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Columna CQ CH Plus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 s="1"/>
  <c r="M7" i="1" l="1"/>
  <c r="G8" i="1" l="1"/>
</calcChain>
</file>

<file path=xl/sharedStrings.xml><?xml version="1.0" encoding="utf-8"?>
<sst xmlns="http://schemas.openxmlformats.org/spreadsheetml/2006/main" count="26" uniqueCount="24">
  <si>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</si>
  <si>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</si>
  <si>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</si>
  <si>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</si>
  <si>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</si>
  <si>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</si>
  <si>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</si>
  <si>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</si>
  <si>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</si>
  <si>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</si>
  <si>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</si>
  <si>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</si>
  <si>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</si>
  <si>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</si>
  <si>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</si>
  <si>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</si>
  <si>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</si>
  <si>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Número de Parte</t>
  </si>
  <si>
    <t>Proveedor Waters Representatnte de la marca en México</t>
  </si>
  <si>
    <t xml:space="preserve">Columna ACQUITY UPLC BEH C18 2,1 mm × 50 mm, 1,7 μm </t>
  </si>
  <si>
    <t>Desarrollo Analítico              Acquity UPLC Clase H PLus EQDA-031 y EQF-032</t>
  </si>
  <si>
    <t>Variable</t>
  </si>
  <si>
    <t>Para calificación de cromatografos Acquity UPLC Clase H Plus de Desarrollo</t>
  </si>
  <si>
    <t>NA                           Primer Calificación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</si>
</sst>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5" fontId="0" fillId="0" borderId="1" xfId="2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28576</xdr:rowOff>
    </xdr:from>
    <xdr:to>
      <xdr:col>2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304800</xdr:colOff>
      <xdr:row>9</xdr:row>
      <xdr:rowOff>304800</xdr:rowOff>
    </xdr:to>
    <xdr:sp macro="" textlink="">
      <xdr:nvSpPr>
        <xdr:cNvPr id="1025" name="AutoShape 1" descr="SS Filter Frit Replacement Cartridge (2/pk) for Waters 700002913"/>
        <xdr:cNvSpPr>
          <a:spLocks noChangeAspect="1" noChangeArrowheads="1"/>
        </xdr:cNvSpPr>
      </xdr:nvSpPr>
      <xdr:spPr bwMode="auto">
        <a:xfrm>
          <a:off x="762000" y="548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11"/>
  <sheetViews>
    <sheetView showGridLines="0" tabSelected="1" topLeftCell="A2" zoomScaleNormal="100" workbookViewId="0">
      <selection activeCell="K7" sqref="K7"/>
    </sheetView>
  </sheetViews>
  <sheetFormatPr baseColWidth="10" defaultRowHeight="15" x14ac:dyDescent="0.25"/>
  <cols>
    <col min="2" max="2" width="22.7109375" customWidth="1"/>
    <col min="3" max="3" width="11.28515625" customWidth="1"/>
    <col min="4" max="4" width="8.85546875" bestFit="1" customWidth="1"/>
    <col min="5" max="5" width="5.28515625" bestFit="1" customWidth="1"/>
    <col min="6" max="6" width="10" style="6" bestFit="1" customWidth="1"/>
    <col min="7" max="7" width="11.5703125" style="6" customWidth="1"/>
    <col min="8" max="8" width="15.85546875" bestFit="1" customWidth="1"/>
    <col min="9" max="9" width="15.5703125" customWidth="1"/>
    <col min="10" max="10" width="10.5703125" bestFit="1" customWidth="1"/>
    <col min="11" max="11" width="5.140625" bestFit="1" customWidth="1"/>
    <col min="12" max="12" width="15.140625" bestFit="1" customWidth="1"/>
    <col min="13" max="15" width="11.5703125" bestFit="1" customWidth="1"/>
    <col min="16" max="16" width="21.28515625" customWidth="1"/>
    <col min="17" max="17" width="23.7109375" customWidth="1"/>
  </cols>
  <sheetData>
    <row r="4" spans="2:17" ht="18.75" x14ac:dyDescent="0.3">
      <c r="B4" s="13" t="s">
        <v>0</v>
      </c>
      <c r="C4" s="13"/>
      <c r="D4" s="13"/>
      <c r="E4" s="13"/>
      <c r="F4" s="13"/>
      <c r="G4" s="13"/>
      <c r="H4" s="1"/>
    </row>
    <row r="6" spans="2:17" ht="45" x14ac:dyDescent="0.25">
      <c r="B6" s="2" t="s">
        <v>1</v>
      </c>
      <c r="C6" s="2" t="s">
        <v>17</v>
      </c>
      <c r="D6" s="2" t="s">
        <v>2</v>
      </c>
      <c r="E6" s="2" t="s">
        <v>3</v>
      </c>
      <c r="F6" s="2" t="s">
        <v>16</v>
      </c>
      <c r="G6" s="2" t="s">
        <v>4</v>
      </c>
      <c r="H6" s="2" t="s">
        <v>5</v>
      </c>
      <c r="I6" s="2" t="s">
        <v>6</v>
      </c>
      <c r="J6" s="2" t="s">
        <v>7</v>
      </c>
      <c r="K6" s="2" t="s">
        <v>3</v>
      </c>
      <c r="L6" s="2" t="s">
        <v>15</v>
      </c>
      <c r="M6" s="2" t="s">
        <v>8</v>
      </c>
      <c r="N6" s="2" t="s">
        <v>9</v>
      </c>
      <c r="O6" s="2" t="s">
        <v>10</v>
      </c>
      <c r="P6" s="2" t="s">
        <v>11</v>
      </c>
      <c r="Q6" s="2" t="s">
        <v>12</v>
      </c>
    </row>
    <row r="7" spans="2:17" ht="99" customHeight="1" x14ac:dyDescent="0.25">
      <c r="B7" s="11" t="s">
        <v>19</v>
      </c>
      <c r="C7" s="11">
        <v>186002350</v>
      </c>
      <c r="D7" s="3">
        <v>1</v>
      </c>
      <c r="E7" s="11" t="s">
        <v>13</v>
      </c>
      <c r="F7" s="12">
        <f>1543*0.76</f>
        <v>1172.68</v>
      </c>
      <c r="G7" s="12">
        <f t="shared" ref="G7" si="0">+F7*D7</f>
        <v>1172.68</v>
      </c>
      <c r="H7" s="11" t="s">
        <v>20</v>
      </c>
      <c r="I7" s="15" t="s">
        <v>23</v>
      </c>
      <c r="J7" s="3" t="s">
        <v>21</v>
      </c>
      <c r="K7" s="11" t="s">
        <v>14</v>
      </c>
      <c r="L7" s="3" t="s">
        <v>14</v>
      </c>
      <c r="M7" s="12">
        <f t="shared" ref="M7" si="1">G7</f>
        <v>1172.68</v>
      </c>
      <c r="N7" s="14" t="s">
        <v>18</v>
      </c>
      <c r="O7" s="14"/>
      <c r="P7" s="11" t="s">
        <v>22</v>
      </c>
      <c r="Q7" s="8"/>
    </row>
    <row r="8" spans="2:17" x14ac:dyDescent="0.25">
      <c r="G8" s="9">
        <f>SUM(G7:G7)</f>
        <v>1172.68</v>
      </c>
      <c r="M8" s="10"/>
    </row>
    <row r="9" spans="2:17" ht="32.25" customHeight="1" x14ac:dyDescent="0.25"/>
    <row r="10" spans="2:17" ht="33" customHeight="1" x14ac:dyDescent="0.25"/>
    <row r="11" spans="2:17" x14ac:dyDescent="0.25">
      <c r="B11" s="4"/>
      <c r="C11" s="5"/>
      <c r="E11" s="5"/>
      <c r="F11" s="7"/>
    </row>
  </sheetData>
  <mergeCells count="2">
    <mergeCell ref="B4:G4"/>
    <mergeCell ref="N7:O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2024-12-11T21:50:19Z</dcterms:modified>
</cp:coreProperties>
</file>