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Requisiciones\2024\DA\27sep24 Refacción UPLC EQDA-009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M10" i="1" s="1"/>
  <c r="G9" i="1"/>
  <c r="M9" i="1" s="1"/>
  <c r="G8" i="1"/>
  <c r="M8" i="1" s="1"/>
  <c r="G7" i="1" l="1"/>
  <c r="M7" i="1" s="1"/>
</calcChain>
</file>

<file path=xl/sharedStrings.xml><?xml version="1.0" encoding="utf-8"?>
<sst xmlns="http://schemas.openxmlformats.org/spreadsheetml/2006/main" count="57" uniqueCount="30">
  <si>
    <t>REFACCIONES Y HERRAMENTALES</t>
  </si>
  <si>
    <t xml:space="preserve">Descripción del producto </t>
  </si>
  <si>
    <t>Especificación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</si>
  <si>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</si>
  <si>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</si>
  <si>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</si>
  <si>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</si>
  <si>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</si>
  <si>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</si>
  <si>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1</t>
  </si>
  <si>
    <t>Cotización 2</t>
  </si>
  <si>
    <t>Cotización 3</t>
  </si>
  <si>
    <t>Obsevaciones</t>
  </si>
  <si>
    <t>Imagen</t>
  </si>
  <si>
    <t>PZ</t>
  </si>
  <si>
    <t>NA</t>
  </si>
  <si>
    <t>Stock de                        seguridad / mes</t>
  </si>
  <si>
    <t>PRECIO DOLARES</t>
  </si>
  <si>
    <t>Proveedor Waters Representatnte de la marca en México</t>
  </si>
  <si>
    <t xml:space="preserve">ACQUITY Sample Syringe, 250µL </t>
  </si>
  <si>
    <t>#Parte: 410001347</t>
  </si>
  <si>
    <t>Acquity UPLC EQDA-009</t>
  </si>
  <si>
    <t>12 meses</t>
  </si>
  <si>
    <t>Para stock de mantenimiento preventivo</t>
  </si>
  <si>
    <t>Check Valve, Double ball and Seat, Titanium, 2/pk, Accumulator</t>
  </si>
  <si>
    <t>#Parte: 700002968</t>
  </si>
  <si>
    <t>Assembly, Cartridge, Intelligent Intake Valve, 2/pk</t>
  </si>
  <si>
    <t>#Parte: 700003563</t>
  </si>
  <si>
    <t>xducer to check valve, i2v</t>
  </si>
  <si>
    <t>#Parte: 430001773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</si>
</sst>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Font="1" applyBorder="1" applyAlignment="1">
      <alignment vertical="center" wrapText="1"/>
    </xf>
    <xf numFmtId="165" fontId="0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5" fontId="0" fillId="0" borderId="1" xfId="2" applyFon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28576</xdr:rowOff>
    </xdr:from>
    <xdr:to>
      <xdr:col>2</xdr:col>
      <xdr:colOff>196850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  <xdr:twoCellAnchor editAs="oneCell">
    <xdr:from>
      <xdr:col>16</xdr:col>
      <xdr:colOff>209550</xdr:colOff>
      <xdr:row>6</xdr:row>
      <xdr:rowOff>95533</xdr:rowOff>
    </xdr:from>
    <xdr:to>
      <xdr:col>16</xdr:col>
      <xdr:colOff>1371600</xdr:colOff>
      <xdr:row>7</xdr:row>
      <xdr:rowOff>0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5931" b="12376"/>
        <a:stretch/>
      </xdr:blipFill>
      <xdr:spPr>
        <a:xfrm>
          <a:off x="13601700" y="1667158"/>
          <a:ext cx="1162050" cy="828392"/>
        </a:xfrm>
        <a:prstGeom prst="rect">
          <a:avLst/>
        </a:prstGeom>
      </xdr:spPr>
    </xdr:pic>
    <xdr:clientData/>
  </xdr:twoCellAnchor>
  <xdr:twoCellAnchor editAs="oneCell">
    <xdr:from>
      <xdr:col>16</xdr:col>
      <xdr:colOff>416717</xdr:colOff>
      <xdr:row>7</xdr:row>
      <xdr:rowOff>119063</xdr:rowOff>
    </xdr:from>
    <xdr:to>
      <xdr:col>16</xdr:col>
      <xdr:colOff>1209422</xdr:colOff>
      <xdr:row>7</xdr:row>
      <xdr:rowOff>903404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823155" y="2619376"/>
          <a:ext cx="792705" cy="784341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381001</xdr:colOff>
      <xdr:row>8</xdr:row>
      <xdr:rowOff>186450</xdr:rowOff>
    </xdr:from>
    <xdr:to>
      <xdr:col>16</xdr:col>
      <xdr:colOff>1154907</xdr:colOff>
      <xdr:row>8</xdr:row>
      <xdr:rowOff>1152333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787439" y="3615450"/>
          <a:ext cx="773906" cy="965883"/>
        </a:xfrm>
        <a:prstGeom prst="rect">
          <a:avLst/>
        </a:prstGeom>
      </xdr:spPr>
    </xdr:pic>
    <xdr:clientData/>
  </xdr:twoCellAnchor>
  <xdr:twoCellAnchor editAs="oneCell">
    <xdr:from>
      <xdr:col>16</xdr:col>
      <xdr:colOff>214312</xdr:colOff>
      <xdr:row>9</xdr:row>
      <xdr:rowOff>53315</xdr:rowOff>
    </xdr:from>
    <xdr:to>
      <xdr:col>16</xdr:col>
      <xdr:colOff>1402287</xdr:colOff>
      <xdr:row>9</xdr:row>
      <xdr:rowOff>852307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620750" y="4744378"/>
          <a:ext cx="1187975" cy="7989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11"/>
  <sheetViews>
    <sheetView showGridLines="0" tabSelected="1" zoomScale="80" zoomScaleNormal="80" workbookViewId="0">
      <selection activeCell="P9" sqref="P9"/>
    </sheetView>
  </sheetViews>
  <sheetFormatPr baseColWidth="10" defaultRowHeight="15" x14ac:dyDescent="0.25"/>
  <cols>
    <col min="2" max="2" width="22.7109375" customWidth="1"/>
    <col min="3" max="3" width="15.85546875" bestFit="1" customWidth="1"/>
    <col min="4" max="4" width="8.85546875" bestFit="1" customWidth="1"/>
    <col min="5" max="5" width="5.28515625" bestFit="1" customWidth="1"/>
    <col min="6" max="7" width="10" style="9" bestFit="1" customWidth="1"/>
    <col min="8" max="8" width="15.85546875" bestFit="1" customWidth="1"/>
    <col min="9" max="9" width="14" bestFit="1" customWidth="1"/>
    <col min="10" max="10" width="10.5703125" bestFit="1" customWidth="1"/>
    <col min="11" max="11" width="5.140625" bestFit="1" customWidth="1"/>
    <col min="12" max="12" width="15.140625" bestFit="1" customWidth="1"/>
    <col min="13" max="15" width="11.5703125" bestFit="1" customWidth="1"/>
    <col min="16" max="16" width="21.28515625" customWidth="1"/>
    <col min="17" max="17" width="23.7109375" customWidth="1"/>
  </cols>
  <sheetData>
    <row r="4" spans="2:17" ht="18.75" x14ac:dyDescent="0.3">
      <c r="B4" s="15" t="s">
        <v>0</v>
      </c>
      <c r="C4" s="15"/>
      <c r="D4" s="15"/>
      <c r="E4" s="15"/>
      <c r="F4" s="15"/>
      <c r="G4" s="15"/>
      <c r="H4" s="1"/>
    </row>
    <row r="6" spans="2:17" ht="45" x14ac:dyDescent="0.25">
      <c r="B6" s="2" t="s">
        <v>1</v>
      </c>
      <c r="C6" s="2" t="s">
        <v>2</v>
      </c>
      <c r="D6" s="2" t="s">
        <v>3</v>
      </c>
      <c r="E6" s="2" t="s">
        <v>4</v>
      </c>
      <c r="F6" s="2" t="s">
        <v>17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4</v>
      </c>
      <c r="L6" s="2" t="s">
        <v>16</v>
      </c>
      <c r="M6" s="2" t="s">
        <v>9</v>
      </c>
      <c r="N6" s="2" t="s">
        <v>10</v>
      </c>
      <c r="O6" s="2" t="s">
        <v>11</v>
      </c>
      <c r="P6" s="2" t="s">
        <v>12</v>
      </c>
      <c r="Q6" s="2" t="s">
        <v>13</v>
      </c>
    </row>
    <row r="7" spans="2:17" ht="72.75" customHeight="1" x14ac:dyDescent="0.25">
      <c r="B7" s="3" t="s">
        <v>19</v>
      </c>
      <c r="C7" s="3" t="s">
        <v>20</v>
      </c>
      <c r="D7" s="4">
        <v>1</v>
      </c>
      <c r="E7" s="3" t="s">
        <v>14</v>
      </c>
      <c r="F7" s="5">
        <v>258.39999999999998</v>
      </c>
      <c r="G7" s="5">
        <f>+F7*D7</f>
        <v>258.39999999999998</v>
      </c>
      <c r="H7" s="12" t="s">
        <v>21</v>
      </c>
      <c r="I7" s="6" t="s">
        <v>15</v>
      </c>
      <c r="J7" s="13" t="s">
        <v>22</v>
      </c>
      <c r="K7" s="3" t="s">
        <v>15</v>
      </c>
      <c r="L7" s="4" t="s">
        <v>15</v>
      </c>
      <c r="M7" s="5">
        <f>G7</f>
        <v>258.39999999999998</v>
      </c>
      <c r="N7" s="16" t="s">
        <v>18</v>
      </c>
      <c r="O7" s="16"/>
      <c r="P7" s="11" t="s">
        <v>23</v>
      </c>
      <c r="Q7" s="11"/>
    </row>
    <row r="8" spans="2:17" ht="72.75" customHeight="1" x14ac:dyDescent="0.25">
      <c r="B8" s="12" t="s">
        <v>24</v>
      </c>
      <c r="C8" s="12" t="s">
        <v>25</v>
      </c>
      <c r="D8" s="4">
        <v>1</v>
      </c>
      <c r="E8" s="12" t="s">
        <v>14</v>
      </c>
      <c r="F8" s="14">
        <v>459.8</v>
      </c>
      <c r="G8" s="14">
        <f>+F8*D8</f>
        <v>459.8</v>
      </c>
      <c r="H8" s="12" t="s">
        <v>21</v>
      </c>
      <c r="I8" s="6" t="s">
        <v>15</v>
      </c>
      <c r="J8" s="13" t="s">
        <v>22</v>
      </c>
      <c r="K8" s="12" t="s">
        <v>15</v>
      </c>
      <c r="L8" s="4" t="s">
        <v>15</v>
      </c>
      <c r="M8" s="14">
        <f>G8</f>
        <v>459.8</v>
      </c>
      <c r="N8" s="16" t="s">
        <v>18</v>
      </c>
      <c r="O8" s="16"/>
      <c r="P8" s="11" t="s">
        <v>23</v>
      </c>
      <c r="Q8" s="11"/>
    </row>
    <row r="9" spans="2:17" ht="99" customHeight="1" x14ac:dyDescent="0.25">
      <c r="B9" s="12" t="s">
        <v>26</v>
      </c>
      <c r="C9" s="12" t="s">
        <v>27</v>
      </c>
      <c r="D9" s="4">
        <v>1</v>
      </c>
      <c r="E9" s="12" t="s">
        <v>14</v>
      </c>
      <c r="F9" s="14">
        <v>480.32</v>
      </c>
      <c r="G9" s="14">
        <f>+F9*D9</f>
        <v>480.32</v>
      </c>
      <c r="H9" s="12" t="s">
        <v>21</v>
      </c>
      <c r="I9" s="6" t="s">
        <v>15</v>
      </c>
      <c r="J9" s="13" t="s">
        <v>22</v>
      </c>
      <c r="K9" s="12" t="s">
        <v>15</v>
      </c>
      <c r="L9" s="4" t="s">
        <v>15</v>
      </c>
      <c r="M9" s="14">
        <f>G9</f>
        <v>480.32</v>
      </c>
      <c r="N9" s="16" t="s">
        <v>18</v>
      </c>
      <c r="O9" s="16"/>
      <c r="P9" s="11" t="s">
        <v>23</v>
      </c>
      <c r="Q9" s="11"/>
    </row>
    <row r="10" spans="2:17" ht="72.75" customHeight="1" x14ac:dyDescent="0.25">
      <c r="B10" s="12" t="s">
        <v>28</v>
      </c>
      <c r="C10" s="12" t="s">
        <v>29</v>
      </c>
      <c r="D10" s="4">
        <v>2</v>
      </c>
      <c r="E10" s="12" t="s">
        <v>14</v>
      </c>
      <c r="F10" s="14">
        <v>63.84</v>
      </c>
      <c r="G10" s="14">
        <f>+F10*D10</f>
        <v>127.68</v>
      </c>
      <c r="H10" s="12" t="s">
        <v>21</v>
      </c>
      <c r="I10" s="6" t="s">
        <v>15</v>
      </c>
      <c r="J10" s="13" t="s">
        <v>22</v>
      </c>
      <c r="K10" s="12" t="s">
        <v>15</v>
      </c>
      <c r="L10" s="4" t="s">
        <v>15</v>
      </c>
      <c r="M10" s="14">
        <f>G10</f>
        <v>127.68</v>
      </c>
      <c r="N10" s="16" t="s">
        <v>18</v>
      </c>
      <c r="O10" s="16"/>
      <c r="P10" s="11" t="s">
        <v>23</v>
      </c>
      <c r="Q10" s="11"/>
    </row>
    <row r="11" spans="2:17" x14ac:dyDescent="0.25">
      <c r="B11" s="7"/>
      <c r="C11" s="8"/>
      <c r="E11" s="8"/>
      <c r="F11" s="10"/>
    </row>
  </sheetData>
  <mergeCells count="5">
    <mergeCell ref="B4:G4"/>
    <mergeCell ref="N7:O7"/>
    <mergeCell ref="N8:O8"/>
    <mergeCell ref="N9:O9"/>
    <mergeCell ref="N10:O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2024-09-27T21:47:06Z</dcterms:modified>
</cp:coreProperties>
</file>