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uricio\Downloads\"/>
    </mc:Choice>
  </mc:AlternateContent>
  <xr:revisionPtr revIDLastSave="0" documentId="13_ncr:1_{CA2D6937-3FA5-4BEB-BBCC-4D708270B28E}" xr6:coauthVersionLast="47" xr6:coauthVersionMax="47" xr10:uidLastSave="{00000000-0000-0000-0000-000000000000}"/>
  <bookViews>
    <workbookView xWindow="-120" yWindow="-120" windowWidth="29040" windowHeight="15720" xr2:uid="{7204E6A2-AA55-47BE-94F9-A3A956B908DB}"/>
  </bookViews>
  <sheets>
    <sheet name="CONSUMIBL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L15" i="1"/>
  <c r="G14" i="1"/>
  <c r="L14" i="1"/>
  <c r="G13" i="1"/>
  <c r="L13" i="1"/>
  <c r="G12" i="1"/>
  <c r="L12" i="1"/>
  <c r="G11" i="1"/>
  <c r="L11" i="1"/>
  <c r="G10" i="1"/>
  <c r="L10" i="1"/>
  <c r="G9" i="1"/>
  <c r="L9" i="1"/>
  <c r="L8" i="1"/>
  <c r="G8" i="1"/>
</calcChain>
</file>

<file path=xl/sharedStrings.xml><?xml version="1.0" encoding="utf-8"?>
<sst xmlns="http://schemas.openxmlformats.org/spreadsheetml/2006/main" count="66" uniqueCount="43">
  <si>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</si>
  <si>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</si>
  <si>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</si>
  <si>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</si>
  <si>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</si>
  <si>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</si>
  <si>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</si>
  <si>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PRECIO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</si>
  <si>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</si>
  <si>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</si>
  <si>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</si>
  <si>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</si>
  <si>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</si>
  <si>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</si>
  <si>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</si>
  <si>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</si>
  <si>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</si>
  <si>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</si>
  <si>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>Caja con 10 paquetes de 500 hojas cada uno. 5000 hojas en total</t>
  </si>
  <si>
    <t>Cajas</t>
  </si>
  <si>
    <t>cja/día</t>
  </si>
  <si>
    <t>Caja de Papel Bond Cta Nextep A ONE 75 gr, Proveedor: IMPRESIONES INTELIGENTES. No. Producto: H-AONE75</t>
  </si>
  <si>
    <t>N/A</t>
  </si>
  <si>
    <t>Tamaño carta / 1 pulgada / panorámica</t>
  </si>
  <si>
    <t>Piezas</t>
  </si>
  <si>
    <t>pza/día</t>
  </si>
  <si>
    <t>Caja con 12 plumas cada una. Punto fino color Azul.</t>
  </si>
  <si>
    <t>Cuaderno Fra 7M Cosido Estrrella 100H, Proveedor: IMPRESIONES INTELIGENTES. No. Producto: P-0701</t>
  </si>
  <si>
    <t>Cuaderno estilo francés, cosido de 100 hojas.</t>
  </si>
  <si>
    <t>Todos los proyectos.</t>
  </si>
  <si>
    <t>Liga #18 Hércules 18B100 100 grs, Proveedor: IMPRESIONES INTELIGENTES. No. Producto: P-PRH-360</t>
  </si>
  <si>
    <t>Liga de Hule No. 18</t>
  </si>
  <si>
    <t>Paquetes</t>
  </si>
  <si>
    <t>paq/día</t>
  </si>
  <si>
    <t>Notas Pastel MEMOTIP 400 HJ, Proveedor: IMPRESIONES INTELIGENTES. No. Producto: P-0202296</t>
  </si>
  <si>
    <t>Notas adhesivas de 2*2</t>
  </si>
  <si>
    <t>Notas adhesivas de 7.6*7.6</t>
  </si>
  <si>
    <t>Notas Pastel MEMOTIP 500 HJ, Proveedor: IMPRESIONES INTELIGENTES.</t>
  </si>
  <si>
    <t>Aire comprimido marca tornado o duster</t>
  </si>
  <si>
    <t>Limpieza de equipos</t>
  </si>
  <si>
    <t>Aire comprimido Duster, Proveedor: IMPRESIONES INTELIGENTES. No. Producto: L-DUST660</t>
  </si>
  <si>
    <t>Carpeta 1" (O) Carta KYMA 100 blanco, Proveedor: IMPRESIONES INTELIGENTES. No. Producto: P-100BCO</t>
  </si>
  <si>
    <t>Pluma .7 AMA AZUl PIN POINT C/12, Proveedor: IMPRESIONES INTELIGENTES. No. Producto: K-6820A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</si>
</sst>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FDEF31-4F9E-49C0-8862-DB0319C52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57150</xdr:colOff>
      <xdr:row>7</xdr:row>
      <xdr:rowOff>28575</xdr:rowOff>
    </xdr:from>
    <xdr:to>
      <xdr:col>14</xdr:col>
      <xdr:colOff>1333500</xdr:colOff>
      <xdr:row>7</xdr:row>
      <xdr:rowOff>1085850</xdr:rowOff>
    </xdr:to>
    <xdr:pic>
      <xdr:nvPicPr>
        <xdr:cNvPr id="3" name="Imagen 2" descr="Nextep Papel AONE 75g/m², 5.000 Hojas de Tamaño Carta, Blanco - Bitplus">
          <a:extLst>
            <a:ext uri="{FF2B5EF4-FFF2-40B4-BE49-F238E27FC236}">
              <a16:creationId xmlns:a16="http://schemas.microsoft.com/office/drawing/2014/main" id="{50FB97C5-99CB-CD68-FAC4-A0E9263FA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7725" y="1724025"/>
          <a:ext cx="127635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190500</xdr:colOff>
      <xdr:row>8</xdr:row>
      <xdr:rowOff>57150</xdr:rowOff>
    </xdr:from>
    <xdr:to>
      <xdr:col>14</xdr:col>
      <xdr:colOff>1209675</xdr:colOff>
      <xdr:row>8</xdr:row>
      <xdr:rowOff>1076325</xdr:rowOff>
    </xdr:to>
    <xdr:pic>
      <xdr:nvPicPr>
        <xdr:cNvPr id="5" name="Imagen 4" descr="CARPETA ARILLO D KYMA BRILLANTE (BLANCO, CARTA, 1 PULG.) | Office Depot ...">
          <a:extLst>
            <a:ext uri="{FF2B5EF4-FFF2-40B4-BE49-F238E27FC236}">
              <a16:creationId xmlns:a16="http://schemas.microsoft.com/office/drawing/2014/main" id="{CE2D40C0-9F16-AB97-4FE4-ADF8EF2FF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886075"/>
          <a:ext cx="101917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76200</xdr:colOff>
      <xdr:row>9</xdr:row>
      <xdr:rowOff>85726</xdr:rowOff>
    </xdr:from>
    <xdr:to>
      <xdr:col>14</xdr:col>
      <xdr:colOff>1276350</xdr:colOff>
      <xdr:row>9</xdr:row>
      <xdr:rowOff>1095376</xdr:rowOff>
    </xdr:to>
    <xdr:pic>
      <xdr:nvPicPr>
        <xdr:cNvPr id="7" name="Imagen 6" descr="PLUMA AZOR PIN POINT (AZUL, 12 PZS.) | Bolígrafos | Escritura ...">
          <a:extLst>
            <a:ext uri="{FF2B5EF4-FFF2-40B4-BE49-F238E27FC236}">
              <a16:creationId xmlns:a16="http://schemas.microsoft.com/office/drawing/2014/main" id="{46BCD684-0B9D-1C7A-CCAE-024E76C40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6775" y="4057651"/>
          <a:ext cx="12001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123825</xdr:colOff>
      <xdr:row>10</xdr:row>
      <xdr:rowOff>47626</xdr:rowOff>
    </xdr:from>
    <xdr:to>
      <xdr:col>14</xdr:col>
      <xdr:colOff>1285875</xdr:colOff>
      <xdr:row>10</xdr:row>
      <xdr:rowOff>1095376</xdr:rowOff>
    </xdr:to>
    <xdr:pic>
      <xdr:nvPicPr>
        <xdr:cNvPr id="9" name="Imagen 8" descr="Cuaderno Francés Cosido Cuadro Grande Estrella – La Mariposa de León">
          <a:extLst>
            <a:ext uri="{FF2B5EF4-FFF2-40B4-BE49-F238E27FC236}">
              <a16:creationId xmlns:a16="http://schemas.microsoft.com/office/drawing/2014/main" id="{A093272C-1B4C-1113-082E-ADF04261F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0" y="5162551"/>
          <a:ext cx="11620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180975</xdr:colOff>
      <xdr:row>11</xdr:row>
      <xdr:rowOff>104775</xdr:rowOff>
    </xdr:from>
    <xdr:to>
      <xdr:col>14</xdr:col>
      <xdr:colOff>1162048</xdr:colOff>
      <xdr:row>11</xdr:row>
      <xdr:rowOff>1085848</xdr:rowOff>
    </xdr:to>
    <xdr:pic>
      <xdr:nvPicPr>
        <xdr:cNvPr id="11" name="Imagen 10" descr="LIGA DE HULE NUM. 18 BOLSA MAE | Office Depot Mexico">
          <a:extLst>
            <a:ext uri="{FF2B5EF4-FFF2-40B4-BE49-F238E27FC236}">
              <a16:creationId xmlns:a16="http://schemas.microsoft.com/office/drawing/2014/main" id="{F2A01A59-6641-B92E-C158-7A31AFF06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1550" y="6362700"/>
          <a:ext cx="981073" cy="981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219075</xdr:colOff>
      <xdr:row>12</xdr:row>
      <xdr:rowOff>104775</xdr:rowOff>
    </xdr:from>
    <xdr:to>
      <xdr:col>14</xdr:col>
      <xdr:colOff>1171574</xdr:colOff>
      <xdr:row>12</xdr:row>
      <xdr:rowOff>1057274</xdr:rowOff>
    </xdr:to>
    <xdr:pic>
      <xdr:nvPicPr>
        <xdr:cNvPr id="13" name="Imagen 12" descr="POST-IT MINICUBO 2 X 2 NEON 400 HOJAS">
          <a:extLst>
            <a:ext uri="{FF2B5EF4-FFF2-40B4-BE49-F238E27FC236}">
              <a16:creationId xmlns:a16="http://schemas.microsoft.com/office/drawing/2014/main" id="{8A24DDD0-6D55-E5B2-EC0B-E5B972CF7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650" y="7505700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219074</xdr:colOff>
      <xdr:row>13</xdr:row>
      <xdr:rowOff>104774</xdr:rowOff>
    </xdr:from>
    <xdr:to>
      <xdr:col>14</xdr:col>
      <xdr:colOff>1162049</xdr:colOff>
      <xdr:row>13</xdr:row>
      <xdr:rowOff>923925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3C82AB79-7E37-D489-A5AC-03ACDDE81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439649" y="8648699"/>
          <a:ext cx="942975" cy="819151"/>
        </a:xfrm>
        <a:prstGeom prst="rect">
          <a:avLst/>
        </a:prstGeom>
      </xdr:spPr>
    </xdr:pic>
    <xdr:clientData/>
  </xdr:twoCellAnchor>
  <xdr:twoCellAnchor editAs="oneCell">
    <xdr:from>
      <xdr:col>14</xdr:col>
      <xdr:colOff>523875</xdr:colOff>
      <xdr:row>14</xdr:row>
      <xdr:rowOff>152399</xdr:rowOff>
    </xdr:from>
    <xdr:to>
      <xdr:col>14</xdr:col>
      <xdr:colOff>854366</xdr:colOff>
      <xdr:row>14</xdr:row>
      <xdr:rowOff>838200</xdr:rowOff>
    </xdr:to>
    <xdr:pic>
      <xdr:nvPicPr>
        <xdr:cNvPr id="17" name="Imagen 16" descr="Aire Comprimido Removedor De Polvo 340g C5s Tornado | Mercado Libre">
          <a:extLst>
            <a:ext uri="{FF2B5EF4-FFF2-40B4-BE49-F238E27FC236}">
              <a16:creationId xmlns:a16="http://schemas.microsoft.com/office/drawing/2014/main" id="{5F6A318C-649E-8AD8-8139-31F1DBDAA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2744450" y="9648824"/>
          <a:ext cx="330491" cy="685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C8F80-05F2-47A1-BF29-EC52BFBBDDD0}">
  <dimension ref="B4:P15"/>
  <sheetViews>
    <sheetView showGridLines="0" tabSelected="1" workbookViewId="0">
      <selection activeCell="F6" sqref="F6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0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1" t="s">
        <v>0</v>
      </c>
      <c r="C4" s="1"/>
      <c r="D4" s="1"/>
      <c r="E4" s="1"/>
      <c r="F4" s="1"/>
      <c r="G4" s="1"/>
    </row>
    <row r="6" spans="2:16" x14ac:dyDescent="0.25">
      <c r="J6" s="2" t="s">
        <v>1</v>
      </c>
      <c r="K6" s="2"/>
      <c r="L6" s="2"/>
      <c r="M6" s="2"/>
      <c r="N6" s="3" t="s">
        <v>2</v>
      </c>
    </row>
    <row r="7" spans="2:16" s="5" customFormat="1" ht="39.75" customHeight="1" x14ac:dyDescent="0.25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  <c r="P7" s="4" t="s">
        <v>17</v>
      </c>
    </row>
    <row r="8" spans="2:16" s="5" customFormat="1" ht="89.25" customHeight="1" x14ac:dyDescent="0.25">
      <c r="B8" s="6" t="s">
        <v>21</v>
      </c>
      <c r="C8" s="6" t="s">
        <v>18</v>
      </c>
      <c r="D8" s="7">
        <v>4</v>
      </c>
      <c r="E8" s="6" t="s">
        <v>19</v>
      </c>
      <c r="F8" s="8">
        <v>687.7</v>
      </c>
      <c r="G8" s="8">
        <f>F8*D8</f>
        <v>2750.8</v>
      </c>
      <c r="H8" s="6" t="s">
        <v>29</v>
      </c>
      <c r="I8" s="9">
        <v>45442</v>
      </c>
      <c r="J8" s="7">
        <v>5</v>
      </c>
      <c r="K8" s="7">
        <v>150</v>
      </c>
      <c r="L8" s="7">
        <f>+J8/K8</f>
        <v>3.3333333333333333E-2</v>
      </c>
      <c r="M8" s="6" t="s">
        <v>20</v>
      </c>
      <c r="N8" s="6">
        <v>1</v>
      </c>
      <c r="O8" s="10"/>
      <c r="P8" s="6" t="s">
        <v>22</v>
      </c>
    </row>
    <row r="9" spans="2:16" ht="90" x14ac:dyDescent="0.25">
      <c r="B9" s="6" t="s">
        <v>41</v>
      </c>
      <c r="C9" s="6" t="s">
        <v>23</v>
      </c>
      <c r="D9" s="7">
        <v>5</v>
      </c>
      <c r="E9" s="6" t="s">
        <v>24</v>
      </c>
      <c r="F9" s="8">
        <v>45.3</v>
      </c>
      <c r="G9" s="8">
        <f>F9*D9</f>
        <v>226.5</v>
      </c>
      <c r="H9" s="6" t="s">
        <v>29</v>
      </c>
      <c r="I9" s="9">
        <v>45482</v>
      </c>
      <c r="J9" s="7">
        <v>5</v>
      </c>
      <c r="K9" s="7">
        <v>90</v>
      </c>
      <c r="L9" s="7">
        <f>+J9/K9</f>
        <v>5.5555555555555552E-2</v>
      </c>
      <c r="M9" s="6" t="s">
        <v>25</v>
      </c>
      <c r="N9" s="6">
        <v>2</v>
      </c>
      <c r="O9" s="10"/>
      <c r="P9" s="6" t="s">
        <v>22</v>
      </c>
    </row>
    <row r="10" spans="2:16" ht="90" x14ac:dyDescent="0.25">
      <c r="B10" s="6" t="s">
        <v>42</v>
      </c>
      <c r="C10" s="6" t="s">
        <v>26</v>
      </c>
      <c r="D10" s="7">
        <v>2</v>
      </c>
      <c r="E10" s="6" t="s">
        <v>19</v>
      </c>
      <c r="F10" s="8">
        <v>42.04</v>
      </c>
      <c r="G10" s="8">
        <f>F10*D10</f>
        <v>84.08</v>
      </c>
      <c r="H10" s="6" t="s">
        <v>29</v>
      </c>
      <c r="I10" s="9">
        <v>45456</v>
      </c>
      <c r="J10" s="7">
        <v>2</v>
      </c>
      <c r="K10" s="7">
        <v>120</v>
      </c>
      <c r="L10" s="7">
        <f>+J10/K10</f>
        <v>1.6666666666666666E-2</v>
      </c>
      <c r="M10" s="6" t="s">
        <v>20</v>
      </c>
      <c r="N10" s="6">
        <v>1</v>
      </c>
      <c r="O10" s="10"/>
      <c r="P10" s="6" t="s">
        <v>22</v>
      </c>
    </row>
    <row r="11" spans="2:16" ht="90" x14ac:dyDescent="0.25">
      <c r="B11" s="6" t="s">
        <v>27</v>
      </c>
      <c r="C11" s="6" t="s">
        <v>28</v>
      </c>
      <c r="D11" s="7">
        <v>6</v>
      </c>
      <c r="E11" s="6" t="s">
        <v>24</v>
      </c>
      <c r="F11" s="8">
        <v>20.28</v>
      </c>
      <c r="G11" s="8">
        <f>F11*D11</f>
        <v>121.68</v>
      </c>
      <c r="H11" s="6" t="s">
        <v>29</v>
      </c>
      <c r="I11" s="9">
        <v>45397</v>
      </c>
      <c r="J11" s="7">
        <v>4</v>
      </c>
      <c r="K11" s="7">
        <v>180</v>
      </c>
      <c r="L11" s="7">
        <f>+J11/K11</f>
        <v>2.2222222222222223E-2</v>
      </c>
      <c r="M11" s="6" t="s">
        <v>25</v>
      </c>
      <c r="N11" s="6">
        <v>1</v>
      </c>
      <c r="O11" s="10"/>
      <c r="P11" s="6" t="s">
        <v>22</v>
      </c>
    </row>
    <row r="12" spans="2:16" ht="90" x14ac:dyDescent="0.25">
      <c r="B12" s="6" t="s">
        <v>30</v>
      </c>
      <c r="C12" s="6" t="s">
        <v>31</v>
      </c>
      <c r="D12" s="7">
        <v>2</v>
      </c>
      <c r="E12" s="6" t="s">
        <v>32</v>
      </c>
      <c r="F12" s="8">
        <v>18.05</v>
      </c>
      <c r="G12" s="8">
        <f>F12*D12</f>
        <v>36.1</v>
      </c>
      <c r="H12" s="6" t="s">
        <v>29</v>
      </c>
      <c r="I12" s="9">
        <v>45397</v>
      </c>
      <c r="J12" s="7">
        <v>2</v>
      </c>
      <c r="K12" s="7">
        <v>180</v>
      </c>
      <c r="L12" s="7">
        <f>+J12/K12</f>
        <v>1.1111111111111112E-2</v>
      </c>
      <c r="M12" s="6" t="s">
        <v>33</v>
      </c>
      <c r="N12" s="6">
        <v>1</v>
      </c>
      <c r="O12" s="10"/>
      <c r="P12" s="6" t="s">
        <v>22</v>
      </c>
    </row>
    <row r="13" spans="2:16" ht="90" x14ac:dyDescent="0.25">
      <c r="B13" s="6" t="s">
        <v>34</v>
      </c>
      <c r="C13" s="6" t="s">
        <v>35</v>
      </c>
      <c r="D13" s="7">
        <v>3</v>
      </c>
      <c r="E13" s="6" t="s">
        <v>32</v>
      </c>
      <c r="F13" s="8">
        <v>13.6</v>
      </c>
      <c r="G13" s="8">
        <f>F13*D13</f>
        <v>40.799999999999997</v>
      </c>
      <c r="H13" s="6" t="s">
        <v>29</v>
      </c>
      <c r="I13" s="9">
        <v>45397</v>
      </c>
      <c r="J13" s="7">
        <v>3</v>
      </c>
      <c r="K13" s="7">
        <v>180</v>
      </c>
      <c r="L13" s="7">
        <f>+J13/K13</f>
        <v>1.6666666666666666E-2</v>
      </c>
      <c r="M13" s="6" t="s">
        <v>33</v>
      </c>
      <c r="N13" s="6">
        <v>1</v>
      </c>
      <c r="O13" s="10"/>
      <c r="P13" s="6" t="s">
        <v>22</v>
      </c>
    </row>
    <row r="14" spans="2:16" ht="75" x14ac:dyDescent="0.25">
      <c r="B14" s="6" t="s">
        <v>37</v>
      </c>
      <c r="C14" s="6" t="s">
        <v>36</v>
      </c>
      <c r="D14" s="7">
        <v>3</v>
      </c>
      <c r="E14" s="6" t="s">
        <v>32</v>
      </c>
      <c r="F14" s="8">
        <v>70</v>
      </c>
      <c r="G14" s="8">
        <f>F14*D14</f>
        <v>210</v>
      </c>
      <c r="H14" s="6" t="s">
        <v>29</v>
      </c>
      <c r="I14" s="9">
        <v>45358</v>
      </c>
      <c r="J14" s="7">
        <v>3</v>
      </c>
      <c r="K14" s="7">
        <v>210</v>
      </c>
      <c r="L14" s="7">
        <f>+J14/K14</f>
        <v>1.4285714285714285E-2</v>
      </c>
      <c r="M14" s="6" t="s">
        <v>33</v>
      </c>
      <c r="N14" s="6">
        <v>1</v>
      </c>
      <c r="O14" s="10"/>
      <c r="P14" s="6" t="s">
        <v>22</v>
      </c>
    </row>
    <row r="15" spans="2:16" ht="75" x14ac:dyDescent="0.25">
      <c r="B15" s="6" t="s">
        <v>40</v>
      </c>
      <c r="C15" s="6" t="s">
        <v>38</v>
      </c>
      <c r="D15" s="7">
        <v>6</v>
      </c>
      <c r="E15" s="6" t="s">
        <v>24</v>
      </c>
      <c r="F15" s="8">
        <v>108.65</v>
      </c>
      <c r="G15" s="8">
        <f>F15*D15</f>
        <v>651.90000000000009</v>
      </c>
      <c r="H15" s="6" t="s">
        <v>39</v>
      </c>
      <c r="I15" s="9">
        <v>45321</v>
      </c>
      <c r="J15" s="7">
        <v>12</v>
      </c>
      <c r="K15" s="7">
        <v>270</v>
      </c>
      <c r="L15" s="7">
        <f>+J15/K15</f>
        <v>4.4444444444444446E-2</v>
      </c>
      <c r="M15" s="6" t="s">
        <v>25</v>
      </c>
      <c r="N15" s="6">
        <v>1</v>
      </c>
      <c r="O15" s="10"/>
      <c r="P15" s="6" t="s">
        <v>22</v>
      </c>
    </row>
  </sheetData>
  <mergeCells count="2">
    <mergeCell ref="B4:G4"/>
    <mergeCell ref="J6:M6"/>
  </mergeCells>
  <phoneticPr fontId="4" type="noConversion"/>
  <pageMargins left="0.7" right="0.7" top="0.75" bottom="0.7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Fonseca Ugalde</dc:creator>
  <cp:lastModifiedBy>Mauricio Fonseca Ugalde</cp:lastModifiedBy>
  <cp:lastPrinted>2024-10-29T20:58:12Z</cp:lastPrinted>
  <dcterms:created xsi:type="dcterms:W3CDTF">2024-10-29T17:20:19Z</dcterms:created>
  <dcterms:modified xsi:type="dcterms:W3CDTF">2024-10-29T21:01:53Z</dcterms:modified>
</cp:coreProperties>
</file>