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025"/>
  <workbookPr/>
  <mc:AlternateContent xmlns:mc="http://schemas.openxmlformats.org/markup-compatibility/2006">
    <mc:Choice Requires="x15">
      <x15ac:absPath xmlns:x15ac="http://schemas.microsoft.com/office/spreadsheetml/2010/11/ac" url="C:\Users\Mauricio\Downloads\"/>
    </mc:Choice>
  </mc:AlternateContent>
  <xr:revisionPtr revIDLastSave="0" documentId="13_ncr:1_{7699B970-3882-4112-8FA6-A6FAE57A843A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Programado CANITEC" sheetId="9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9" i="9" l="1"/>
  <c r="G8" i="9"/>
  <c r="L9" i="9"/>
  <c r="L8" i="9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<sst xmlns="http://schemas.openxmlformats.org/spreadsheetml/2006/main" count="30" uniqueCount="26">
  <si>
    <t>Stock</t>
  </si>
  <si>
    <t xml:space="preserve">Descripción del producto </t>
  </si>
  <si>
    <t>U/M</t>
  </si>
  <si>
    <t>Equipo al que pertenece</t>
  </si>
  <si>
    <t>Presentación</t>
  </si>
  <si>
    <t>Consumo promedio</t>
  </si>
  <si>
    <t>Observaciones</t>
  </si>
  <si>
    <t>pz/día</t>
  </si>
  <si>
    <t>U/M Consumida</t>
  </si>
  <si>
    <t>Imagen</t>
  </si>
  <si>
    <t>CONSUMO/PROMEDIO</t>
  </si>
  <si>
    <t>Cantidad Solicitada</t>
  </si>
  <si>
    <t>Cantidad consumida</t>
  </si>
  <si>
    <t>Dias duración</t>
  </si>
  <si>
    <t>Stock mensual necesario</t>
  </si>
  <si>
    <t>Fecha de ultima compra</t>
  </si>
  <si>
    <t>CONSUMIBLES</t>
  </si>
  <si>
    <t>Laboratorio de desarrollo analitico</t>
  </si>
  <si>
    <t xml:space="preserve">2 mL </t>
  </si>
  <si>
    <t>Cajas (paquetes) de 100 piezas</t>
  </si>
  <si>
    <t>PRECIO (USD)</t>
  </si>
  <si>
    <t>IMPORTE (USD)</t>
  </si>
  <si>
    <t xml:space="preserve">Viales CALROS                          2 mL, cuello de tornillo con tapa y septa precortada  PTFE/SILICON                 Marca: Thermo scientific      Proveedor: Canitec
No. Producto o No. Parte: CHCK9-50PVT
</t>
  </si>
  <si>
    <t xml:space="preserve">Viales AMABAR                          2 mL, cuello de tornillo con tapa y septa precortada  PTFE/SILICON                 Marca: Thermo scientific      Proveedor: Canitec
No. Producto o No. Parte: CHCK9-40PVT
</t>
  </si>
  <si>
    <t xml:space="preserve"> El proveedor dado de alta en el sistema que nos surte este artículo como CANITEC es: CORPORACION ANALITICA INTEGRAL SA DE CV                                                                                            Repartir entrega en 2 eventos: 40 cajas (por mes) con 100 viales cada una, con tapa y septa precortada PTFE-SILICON en los meses de Enero, Febrero de 2025</t>
  </si>
  <si>
    <t xml:space="preserve"> El proveedor dado de alta en el sistema que nos surte este artículo como CANITEC es: CORPORACION ANALITICA INTEGRAL SA DE CV                                                                                          Repartir entrega en 2 eventos: 30 cajas (por mes) con 100 viales ambar cada una, con tapa y septa precortada PTFE-SILICON en los meses de Enero y Febrero de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</si>
</sst>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&quot;$&quot;* #,##0.00_-;\-&quot;$&quot;* #,##0.00_-;_-&quot;$&quot;* &quot;-&quot;??_-;_-@_-"/>
    <numFmt numFmtId="43" formatCode="_-* #,##0.00_-;\-* #,##0.00_-;_-* &quot;-&quot;??_-;_-@_-"/>
  </numFmts>
  <fonts count="5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8"/>
      <name val="Aptos Narrow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44" fontId="1" fillId="0" borderId="0" applyFont="0" applyFill="0" applyBorder="0" applyAlignment="0" applyProtection="0"/>
  </cellStyleXfs>
  <cellXfs count="10">
    <xf numFmtId="0" fontId="0" fillId="0" borderId="0" xfId="0"/>
    <xf numFmtId="0" fontId="0" fillId="0" borderId="1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43" fontId="0" fillId="0" borderId="1" xfId="1" applyFont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/>
    </xf>
    <xf numFmtId="44" fontId="0" fillId="0" borderId="1" xfId="2" applyFont="1" applyBorder="1" applyAlignment="1">
      <alignment horizontal="center" vertical="center" wrapText="1"/>
    </xf>
    <xf numFmtId="14" fontId="0" fillId="0" borderId="1" xfId="0" applyNumberFormat="1" applyBorder="1" applyAlignment="1">
      <alignment horizontal="center" vertical="center" wrapText="1"/>
    </xf>
    <xf numFmtId="0" fontId="3" fillId="0" borderId="1" xfId="0" applyFont="1" applyBorder="1" applyAlignment="1">
      <alignment horizontal="center"/>
    </xf>
    <xf numFmtId="0" fontId="2" fillId="2" borderId="1" xfId="0" applyFont="1" applyFill="1" applyBorder="1" applyAlignment="1">
      <alignment horizontal="center"/>
    </xf>
  </cellXfs>
  <cellStyles count="3">
    <cellStyle name="Millares" xfId="1" builtinId="3"/>
    <cellStyle name="Moneda" xfId="2" builtinId="4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152401</xdr:colOff>
      <xdr:row>0</xdr:row>
      <xdr:rowOff>85726</xdr:rowOff>
    </xdr:from>
    <xdr:to>
      <xdr:col>2</xdr:col>
      <xdr:colOff>377826</xdr:colOff>
      <xdr:row>3</xdr:row>
      <xdr:rowOff>72383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77EFE325-7CF7-42B4-A7DA-6CB5805FA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1" y="85726"/>
          <a:ext cx="1520825" cy="558157"/>
        </a:xfrm>
        <a:prstGeom prst="rect">
          <a:avLst/>
        </a:prstGeom>
      </xdr:spPr>
    </xdr:pic>
    <xdr:clientData/>
  </xdr:twoCellAnchor>
  <xdr:twoCellAnchor editAs="oneCell">
    <xdr:from>
      <xdr:col>14</xdr:col>
      <xdr:colOff>142875</xdr:colOff>
      <xdr:row>7</xdr:row>
      <xdr:rowOff>457199</xdr:rowOff>
    </xdr:from>
    <xdr:to>
      <xdr:col>14</xdr:col>
      <xdr:colOff>1341312</xdr:colOff>
      <xdr:row>7</xdr:row>
      <xdr:rowOff>2019300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0AF9450-1864-A965-E2CE-FD848CDE0D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3102" t="6293" b="8763"/>
        <a:stretch/>
      </xdr:blipFill>
      <xdr:spPr>
        <a:xfrm>
          <a:off x="12792075" y="2152649"/>
          <a:ext cx="1198437" cy="1562101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51EBBF-1D23-4667-B13F-46B5CA146186}">
  <dimension ref="B4:P9"/>
  <sheetViews>
    <sheetView showGridLines="0" tabSelected="1" topLeftCell="A4" zoomScale="80" zoomScaleNormal="80" workbookViewId="0">
      <selection activeCell="O16" sqref="O16"/>
    </sheetView>
  </sheetViews>
  <sheetFormatPr baseColWidth="10" defaultRowHeight="15" x14ac:dyDescent="0.25"/>
  <cols>
    <col min="2" max="2" width="19.42578125" customWidth="1"/>
    <col min="3" max="3" width="14.28515625" customWidth="1"/>
    <col min="4" max="4" width="9.5703125" customWidth="1"/>
    <col min="5" max="5" width="10.85546875" customWidth="1"/>
    <col min="6" max="6" width="11.140625" customWidth="1"/>
    <col min="7" max="7" width="15.140625" customWidth="1"/>
    <col min="8" max="8" width="16.7109375" customWidth="1"/>
    <col min="9" max="9" width="13.85546875" customWidth="1"/>
    <col min="10" max="10" width="11.42578125" customWidth="1"/>
    <col min="12" max="12" width="12.85546875" customWidth="1"/>
    <col min="14" max="14" width="20.140625" customWidth="1"/>
    <col min="15" max="15" width="20.28515625" customWidth="1"/>
    <col min="16" max="16" width="37.42578125" customWidth="1"/>
  </cols>
  <sheetData>
    <row r="4" spans="2:16" ht="18.75" x14ac:dyDescent="0.3">
      <c r="B4" s="8" t="s">
        <v>16</v>
      </c>
      <c r="C4" s="8"/>
      <c r="D4" s="8"/>
      <c r="E4" s="8"/>
      <c r="F4" s="8"/>
      <c r="G4" s="8"/>
    </row>
    <row r="6" spans="2:16" x14ac:dyDescent="0.25">
      <c r="J6" s="9" t="s">
        <v>10</v>
      </c>
      <c r="K6" s="9"/>
      <c r="L6" s="9"/>
      <c r="M6" s="9"/>
      <c r="N6" s="5" t="s">
        <v>0</v>
      </c>
    </row>
    <row r="7" spans="2:16" s="2" customFormat="1" ht="39.75" customHeight="1" x14ac:dyDescent="0.25">
      <c r="B7" s="4" t="s">
        <v>1</v>
      </c>
      <c r="C7" s="4" t="s">
        <v>4</v>
      </c>
      <c r="D7" s="4" t="s">
        <v>11</v>
      </c>
      <c r="E7" s="4" t="s">
        <v>2</v>
      </c>
      <c r="F7" s="4" t="s">
        <v>20</v>
      </c>
      <c r="G7" s="4" t="s">
        <v>21</v>
      </c>
      <c r="H7" s="4" t="s">
        <v>3</v>
      </c>
      <c r="I7" s="4" t="s">
        <v>15</v>
      </c>
      <c r="J7" s="4" t="s">
        <v>12</v>
      </c>
      <c r="K7" s="4" t="s">
        <v>13</v>
      </c>
      <c r="L7" s="4" t="s">
        <v>5</v>
      </c>
      <c r="M7" s="4" t="s">
        <v>8</v>
      </c>
      <c r="N7" s="4" t="s">
        <v>14</v>
      </c>
      <c r="O7" s="4" t="s">
        <v>9</v>
      </c>
      <c r="P7" s="4" t="s">
        <v>6</v>
      </c>
    </row>
    <row r="8" spans="2:16" s="2" customFormat="1" ht="177" customHeight="1" x14ac:dyDescent="0.25">
      <c r="B8" s="1" t="s">
        <v>22</v>
      </c>
      <c r="C8" s="1" t="s">
        <v>18</v>
      </c>
      <c r="D8" s="3">
        <v>80</v>
      </c>
      <c r="E8" s="1" t="s">
        <v>19</v>
      </c>
      <c r="F8" s="6">
        <v>31.3</v>
      </c>
      <c r="G8" s="6">
        <f>+F8*D8</f>
        <v>2504</v>
      </c>
      <c r="H8" s="1" t="s">
        <v>17</v>
      </c>
      <c r="I8" s="7">
        <v>45247</v>
      </c>
      <c r="J8" s="3">
        <v>24000</v>
      </c>
      <c r="K8" s="3">
        <v>365</v>
      </c>
      <c r="L8" s="3">
        <f>+J8/K8</f>
        <v>65.753424657534254</v>
      </c>
      <c r="M8" s="1" t="s">
        <v>7</v>
      </c>
      <c r="N8" s="1">
        <v>4000</v>
      </c>
      <c r="O8" s="1"/>
      <c r="P8" s="1" t="s">
        <v>24</v>
      </c>
    </row>
    <row r="9" spans="2:16" ht="165" x14ac:dyDescent="0.25">
      <c r="B9" s="1" t="s">
        <v>23</v>
      </c>
      <c r="C9" s="1" t="s">
        <v>18</v>
      </c>
      <c r="D9" s="3">
        <v>60</v>
      </c>
      <c r="E9" s="1" t="s">
        <v>19</v>
      </c>
      <c r="F9" s="6">
        <v>31.3</v>
      </c>
      <c r="G9" s="6">
        <f>+F9*D9</f>
        <v>1878</v>
      </c>
      <c r="H9" s="1" t="s">
        <v>17</v>
      </c>
      <c r="I9" s="7">
        <v>45247</v>
      </c>
      <c r="J9" s="3">
        <v>12000</v>
      </c>
      <c r="K9" s="3">
        <v>365</v>
      </c>
      <c r="L9" s="3">
        <f>+J9/K9</f>
        <v>32.876712328767127</v>
      </c>
      <c r="M9" s="1" t="s">
        <v>7</v>
      </c>
      <c r="N9" s="1">
        <v>3000</v>
      </c>
      <c r="O9" s="1" t="e" vm="1">
        <v>#VALUE!</v>
      </c>
      <c r="P9" s="1" t="s">
        <v>25</v>
      </c>
    </row>
  </sheetData>
  <mergeCells count="2">
    <mergeCell ref="B4:G4"/>
    <mergeCell ref="J6:M6"/>
  </mergeCells>
  <phoneticPr fontId="4" type="noConversion"/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Programado CANITEC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Jesús Salazar Badillo</dc:creator>
  <cp:lastModifiedBy>Mauricio Fonseca Ugalde</cp:lastModifiedBy>
  <cp:lastPrinted>2024-10-23T16:01:56Z</cp:lastPrinted>
  <dcterms:created xsi:type="dcterms:W3CDTF">2024-07-08T14:22:19Z</dcterms:created>
  <dcterms:modified xsi:type="dcterms:W3CDTF">2024-10-28T21:53:21Z</dcterms:modified>
</cp:coreProperties>
</file>