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Downloads\"/>
    </mc:Choice>
  </mc:AlternateContent>
  <bookViews>
    <workbookView xWindow="0" yWindow="720" windowWidth="19200" windowHeight="10080"/>
  </bookViews>
  <sheets>
    <sheet name="GASTOS DE VIAJE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4" l="1"/>
  <c r="P24" i="14"/>
  <c r="P25" i="14"/>
  <c r="G24" i="14"/>
  <c r="G25" i="14"/>
  <c r="L22" i="14"/>
  <c r="P22" i="14" s="1"/>
  <c r="P26" i="14" s="1"/>
  <c r="G23" i="14"/>
  <c r="G22" i="14"/>
  <c r="F14" i="14"/>
</calcChain>
</file>

<file path=xl/sharedStrings.xml><?xml version="1.0" encoding="utf-8"?>
<sst xmlns="http://schemas.openxmlformats.org/spreadsheetml/2006/main" count="54" uniqueCount="36">
  <si>
    <t xml:space="preserve">Descripción del producto </t>
  </si>
  <si>
    <t>Cantidad</t>
  </si>
  <si>
    <t>U/M</t>
  </si>
  <si>
    <t>PRECIO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</si>
  <si>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</si>
  <si>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</si>
  <si>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</si>
  <si>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</si>
  <si>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</si>
  <si>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</si>
  <si>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Gastos de Avion</t>
  </si>
  <si>
    <t>GASTOS DE VIAJES</t>
  </si>
  <si>
    <t>DEF.</t>
  </si>
  <si>
    <t>Nombre del personal</t>
  </si>
  <si>
    <t>Destino</t>
  </si>
  <si>
    <t>Duración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</si>
  <si>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</si>
  <si>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</si>
  <si>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</si>
  <si>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</si>
  <si>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</si>
  <si>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Gastos no deducible (propina)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</si>
  <si>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</si>
  <si>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</si>
  <si>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</si>
  <si>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</si>
  <si>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</si>
  <si>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</si>
  <si>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</si>
  <si>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Alejandro Aldrete</t>
  </si>
  <si>
    <t>Liliana Camacho</t>
  </si>
  <si>
    <t>TOTAL</t>
  </si>
  <si>
    <t>Axel Antonio Ortiz Segura</t>
  </si>
  <si>
    <t>María Guadalupe Juárez Moreno</t>
  </si>
  <si>
    <t>Guadalajara</t>
  </si>
  <si>
    <t>GASTOS DE VIAJE VISITA A PROVEEDOR DE BIOEQUIVALENCIA CINASI LATINA  UNIDAD CLÍNICA UNEBI Y UNIDAD ANALÍTICA CINASI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</si>
</sst>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4" fontId="0" fillId="0" borderId="0" xfId="2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44" fontId="0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0" fillId="0" borderId="11" xfId="2" applyFont="1" applyBorder="1" applyAlignment="1">
      <alignment horizontal="center" wrapText="1"/>
    </xf>
    <xf numFmtId="44" fontId="0" fillId="0" borderId="13" xfId="2" applyFont="1" applyBorder="1" applyAlignment="1">
      <alignment horizontal="center" wrapText="1"/>
    </xf>
    <xf numFmtId="44" fontId="0" fillId="0" borderId="12" xfId="2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abSelected="1" topLeftCell="H12" zoomScale="90" zoomScaleNormal="90" workbookViewId="0">
      <selection activeCell="Q26" sqref="Q26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5" customWidth="1"/>
    <col min="9" max="9" width="15.875" customWidth="1"/>
    <col min="10" max="10" width="13.25" customWidth="1"/>
    <col min="11" max="11" width="18.25" customWidth="1"/>
    <col min="12" max="12" width="22.5" bestFit="1" customWidth="1"/>
    <col min="13" max="13" width="15.25" customWidth="1"/>
    <col min="14" max="14" width="13.5" customWidth="1"/>
    <col min="15" max="15" width="17.25" customWidth="1"/>
    <col min="16" max="16" width="15.5" bestFit="1" customWidth="1"/>
    <col min="17" max="17" width="30.5" customWidth="1"/>
  </cols>
  <sheetData>
    <row r="4" spans="3:12" ht="18">
      <c r="C4" s="11" t="s">
        <v>11</v>
      </c>
      <c r="D4" s="11"/>
      <c r="E4" s="11"/>
      <c r="F4" s="11"/>
      <c r="G4" s="11"/>
      <c r="H4" s="11"/>
      <c r="I4" s="11"/>
      <c r="J4" s="11"/>
      <c r="K4" s="11"/>
      <c r="L4" s="11"/>
    </row>
    <row r="5" spans="3:12" ht="15.75">
      <c r="C5" s="8"/>
      <c r="D5" s="8"/>
      <c r="E5" s="8"/>
      <c r="F5" s="8"/>
      <c r="G5" s="8"/>
      <c r="H5" s="8"/>
      <c r="I5" s="8"/>
      <c r="J5" s="8"/>
      <c r="K5" s="8"/>
      <c r="L5" s="8"/>
    </row>
    <row r="6" spans="3:12" ht="15">
      <c r="C6" s="12" t="s">
        <v>22</v>
      </c>
      <c r="D6" s="13"/>
      <c r="E6" s="13"/>
      <c r="F6" s="14"/>
    </row>
    <row r="7" spans="3:12" ht="15">
      <c r="C7" s="6" t="s">
        <v>0</v>
      </c>
      <c r="D7" s="6" t="s">
        <v>1</v>
      </c>
      <c r="E7" s="6" t="s">
        <v>2</v>
      </c>
      <c r="F7" s="6" t="s">
        <v>3</v>
      </c>
      <c r="G7" s="9"/>
    </row>
    <row r="8" spans="3:12">
      <c r="C8" s="1" t="s">
        <v>4</v>
      </c>
      <c r="D8" s="1">
        <v>1</v>
      </c>
      <c r="E8" s="1" t="s">
        <v>9</v>
      </c>
      <c r="F8" s="3">
        <v>750</v>
      </c>
      <c r="G8" s="7"/>
    </row>
    <row r="9" spans="3:12">
      <c r="C9" s="1" t="s">
        <v>5</v>
      </c>
      <c r="D9" s="1">
        <v>1</v>
      </c>
      <c r="E9" s="1" t="s">
        <v>9</v>
      </c>
      <c r="F9" s="3">
        <v>1500</v>
      </c>
      <c r="G9" s="7"/>
    </row>
    <row r="10" spans="3:12">
      <c r="C10" s="1" t="s">
        <v>10</v>
      </c>
      <c r="D10" s="1">
        <v>1</v>
      </c>
      <c r="E10" s="1" t="s">
        <v>9</v>
      </c>
      <c r="F10" s="3" t="s">
        <v>12</v>
      </c>
      <c r="G10" s="7"/>
    </row>
    <row r="11" spans="3:12">
      <c r="C11" s="1" t="s">
        <v>6</v>
      </c>
      <c r="D11" s="1">
        <v>1</v>
      </c>
      <c r="E11" s="1" t="s">
        <v>23</v>
      </c>
      <c r="F11" s="2">
        <v>14</v>
      </c>
      <c r="G11" s="7"/>
    </row>
    <row r="12" spans="3:12">
      <c r="C12" s="1" t="s">
        <v>7</v>
      </c>
      <c r="D12" s="1">
        <v>1</v>
      </c>
      <c r="E12" s="1" t="s">
        <v>9</v>
      </c>
      <c r="F12" s="3" t="s">
        <v>12</v>
      </c>
      <c r="G12" s="7"/>
    </row>
    <row r="13" spans="3:12">
      <c r="C13" s="1" t="s">
        <v>18</v>
      </c>
      <c r="D13" s="1">
        <v>1</v>
      </c>
      <c r="E13" s="1" t="s">
        <v>9</v>
      </c>
      <c r="F13" s="3" t="s">
        <v>12</v>
      </c>
      <c r="G13" s="7"/>
    </row>
    <row r="14" spans="3:12">
      <c r="C14" s="1" t="s">
        <v>21</v>
      </c>
      <c r="D14" s="1">
        <v>1</v>
      </c>
      <c r="E14" s="1" t="s">
        <v>9</v>
      </c>
      <c r="F14" s="3">
        <f>F8*0.1</f>
        <v>75</v>
      </c>
      <c r="G14" s="7"/>
    </row>
    <row r="15" spans="3:12">
      <c r="C15" s="1" t="s">
        <v>8</v>
      </c>
      <c r="D15" s="1">
        <v>1</v>
      </c>
      <c r="E15" s="1" t="s">
        <v>9</v>
      </c>
      <c r="F15" s="3" t="s">
        <v>12</v>
      </c>
      <c r="G15" s="7"/>
    </row>
    <row r="16" spans="3:12">
      <c r="C16" s="1" t="s">
        <v>24</v>
      </c>
      <c r="D16" s="1">
        <v>1</v>
      </c>
      <c r="E16" s="1" t="s">
        <v>25</v>
      </c>
      <c r="F16" s="3">
        <v>24</v>
      </c>
    </row>
    <row r="17" spans="3:17">
      <c r="F17" s="7"/>
    </row>
    <row r="18" spans="3:17">
      <c r="F18" s="7"/>
    </row>
    <row r="19" spans="3:17">
      <c r="C19" s="15" t="s">
        <v>26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3:17"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3:17" s="4" customFormat="1" ht="41.25" customHeight="1">
      <c r="C21" s="5" t="s">
        <v>13</v>
      </c>
      <c r="D21" s="5" t="s">
        <v>14</v>
      </c>
      <c r="E21" s="5" t="s">
        <v>15</v>
      </c>
      <c r="F21" s="5" t="s">
        <v>4</v>
      </c>
      <c r="G21" s="5" t="s">
        <v>27</v>
      </c>
      <c r="H21" s="5" t="s">
        <v>5</v>
      </c>
      <c r="I21" s="5" t="s">
        <v>10</v>
      </c>
      <c r="J21" s="5" t="s">
        <v>28</v>
      </c>
      <c r="K21" s="5" t="s">
        <v>16</v>
      </c>
      <c r="L21" s="5" t="s">
        <v>6</v>
      </c>
      <c r="M21" s="5" t="s">
        <v>7</v>
      </c>
      <c r="N21" s="5" t="s">
        <v>20</v>
      </c>
      <c r="O21" s="5" t="s">
        <v>8</v>
      </c>
      <c r="P21" s="5" t="s">
        <v>17</v>
      </c>
      <c r="Q21" s="5" t="s">
        <v>19</v>
      </c>
    </row>
    <row r="22" spans="3:17" ht="14.45" customHeight="1">
      <c r="C22" s="1" t="s">
        <v>29</v>
      </c>
      <c r="D22" s="10" t="s">
        <v>34</v>
      </c>
      <c r="E22" s="3">
        <v>2</v>
      </c>
      <c r="F22" s="3">
        <v>1500</v>
      </c>
      <c r="G22" s="3">
        <f>F22*0.1</f>
        <v>150</v>
      </c>
      <c r="H22" s="3">
        <v>1500</v>
      </c>
      <c r="I22" s="3">
        <v>0</v>
      </c>
      <c r="J22" s="2">
        <v>1000</v>
      </c>
      <c r="K22" s="2">
        <v>14</v>
      </c>
      <c r="L22" s="3">
        <f>J22/K22*24</f>
        <v>1714.2857142857142</v>
      </c>
      <c r="M22" s="3"/>
      <c r="N22" s="3">
        <v>2500</v>
      </c>
      <c r="O22" s="3">
        <v>200</v>
      </c>
      <c r="P22" s="3">
        <f>SUM(F22,G22,H22,L22,N22,O22)</f>
        <v>7564.2857142857138</v>
      </c>
      <c r="Q22" s="21" t="s">
        <v>35</v>
      </c>
    </row>
    <row r="23" spans="3:17">
      <c r="C23" s="1" t="s">
        <v>30</v>
      </c>
      <c r="D23" s="10" t="s">
        <v>34</v>
      </c>
      <c r="E23" s="3">
        <v>2</v>
      </c>
      <c r="F23" s="3">
        <v>1500</v>
      </c>
      <c r="G23" s="3">
        <f>F23*0.1</f>
        <v>150</v>
      </c>
      <c r="H23" s="3">
        <v>1500</v>
      </c>
      <c r="I23" s="3"/>
      <c r="J23" s="3"/>
      <c r="L23" s="3"/>
      <c r="M23" s="3"/>
      <c r="N23" s="3"/>
      <c r="O23" s="3"/>
      <c r="P23" s="3">
        <f t="shared" ref="P23:P25" si="0">SUM(F23,G23,H23,L23,N23,O23)</f>
        <v>3150</v>
      </c>
      <c r="Q23" s="22"/>
    </row>
    <row r="24" spans="3:17">
      <c r="C24" s="1" t="s">
        <v>32</v>
      </c>
      <c r="D24" s="10" t="s">
        <v>34</v>
      </c>
      <c r="E24" s="3">
        <v>2</v>
      </c>
      <c r="F24" s="3">
        <v>1500</v>
      </c>
      <c r="G24" s="3">
        <f t="shared" ref="G24:G25" si="1">F24*0.1</f>
        <v>150</v>
      </c>
      <c r="H24" s="3">
        <v>1500</v>
      </c>
      <c r="I24" s="3"/>
      <c r="J24" s="3"/>
      <c r="K24" s="3"/>
      <c r="L24" s="3"/>
      <c r="M24" s="3"/>
      <c r="N24" s="3"/>
      <c r="O24" s="3"/>
      <c r="P24" s="3">
        <f t="shared" si="0"/>
        <v>3150</v>
      </c>
      <c r="Q24" s="22"/>
    </row>
    <row r="25" spans="3:17">
      <c r="C25" s="1" t="s">
        <v>33</v>
      </c>
      <c r="D25" s="10" t="s">
        <v>34</v>
      </c>
      <c r="E25" s="3">
        <v>2</v>
      </c>
      <c r="F25" s="3">
        <v>1500</v>
      </c>
      <c r="G25" s="3">
        <f t="shared" si="1"/>
        <v>150</v>
      </c>
      <c r="H25" s="3">
        <v>1500</v>
      </c>
      <c r="I25" s="3"/>
      <c r="J25" s="3"/>
      <c r="K25" s="3"/>
      <c r="L25" s="3"/>
      <c r="M25" s="3"/>
      <c r="N25" s="3"/>
      <c r="O25" s="3"/>
      <c r="P25" s="3">
        <f t="shared" si="0"/>
        <v>3150</v>
      </c>
      <c r="Q25" s="23"/>
    </row>
    <row r="26" spans="3:17">
      <c r="C26" s="1" t="s">
        <v>31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>SUM(P22:P25)</f>
        <v>17014.285714285714</v>
      </c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4">
    <mergeCell ref="C4:L4"/>
    <mergeCell ref="C6:F6"/>
    <mergeCell ref="C19:Q20"/>
    <mergeCell ref="Q22:Q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VIAJE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2024-11-25T21:39:56Z</dcterms:modified>
</cp:coreProperties>
</file>