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melda\Downloads\"/>
    </mc:Choice>
  </mc:AlternateContent>
  <xr:revisionPtr revIDLastSave="0" documentId="13_ncr:1_{4EE67F3B-3334-406A-BA23-6A7F10F15161}" xr6:coauthVersionLast="47" xr6:coauthVersionMax="47" xr10:uidLastSave="{00000000-0000-0000-0000-000000000000}"/>
  <bookViews>
    <workbookView xWindow="-110" yWindow="-110" windowWidth="19420" windowHeight="10300" firstSheet="3" activeTab="3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2" l="1"/>
  <c r="F23" i="12"/>
  <c r="F9" i="12"/>
  <c r="F10" i="12"/>
  <c r="F11" i="12"/>
  <c r="F12" i="12"/>
  <c r="F8" i="12"/>
  <c r="G8" i="8"/>
  <c r="L8" i="8"/>
  <c r="H7" i="3" l="1"/>
</calcChain>
</file>

<file path=xl/sharedStrings.xml><?xml version="1.0" encoding="utf-8"?>
<sst xmlns="http://schemas.openxmlformats.org/spreadsheetml/2006/main" count="89" uniqueCount="55">
  <si>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</si>
  <si>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</si>
  <si>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</si>
  <si>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</si>
  <si>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</si>
  <si>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</si>
  <si>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</si>
  <si>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</si>
  <si>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</si>
  <si>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</si>
  <si>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</si>
  <si>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</si>
  <si>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</si>
  <si>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</si>
  <si>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</si>
  <si>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</si>
  <si>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Motor</t>
  </si>
  <si>
    <t>Especificación</t>
  </si>
  <si>
    <t>5 HP</t>
  </si>
  <si>
    <t>Granulador</t>
  </si>
  <si>
    <t>Horas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</si>
  <si>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</si>
  <si>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</si>
  <si>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</si>
  <si>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</si>
  <si>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</si>
  <si>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</t>
  </si>
  <si>
    <t>SERVICIOS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</si>
  <si>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</si>
  <si>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</si>
  <si>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</si>
  <si>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</si>
  <si>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</si>
  <si>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</si>
  <si>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</si>
  <si>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</si>
  <si>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</si>
  <si>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</si>
  <si>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</si>
  <si>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Tiempo de ciclo del servicio</t>
  </si>
  <si>
    <t>CONSUMIBLES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</si>
  <si>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</si>
  <si>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</si>
  <si>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</si>
  <si>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</si>
  <si>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</si>
  <si>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</si>
  <si>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</si>
  <si>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</si>
  <si>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</si>
  <si>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</si>
  <si>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Analisis de disolución de Mesalazina</t>
  </si>
  <si>
    <t>Servicio de Analisis especilizados de terceros</t>
  </si>
  <si>
    <t>N/A</t>
  </si>
  <si>
    <t>Análisis requeridos para el desarrollo del producto.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</si>
</sst>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5" x14ac:dyDescent="0.35"/>
  <cols>
    <col min="2" max="2" width="19.453125" customWidth="1"/>
    <col min="3" max="4" width="9.54296875" customWidth="1"/>
    <col min="5" max="5" width="11.1796875" customWidth="1"/>
    <col min="6" max="6" width="10" bestFit="1" customWidth="1"/>
  </cols>
  <sheetData>
    <row r="4" spans="2:6" ht="18.5" x14ac:dyDescent="0.45">
      <c r="B4" s="16" t="s">
        <v>41</v>
      </c>
      <c r="C4" s="16"/>
      <c r="D4" s="16"/>
      <c r="E4" s="16"/>
      <c r="F4" s="16"/>
    </row>
    <row r="7" spans="2:6" s="4" customFormat="1" ht="39.75" customHeight="1" x14ac:dyDescent="0.35">
      <c r="B7" s="6" t="s">
        <v>2</v>
      </c>
      <c r="C7" s="6" t="s">
        <v>32</v>
      </c>
      <c r="D7" s="6" t="s">
        <v>4</v>
      </c>
      <c r="E7" s="6" t="s">
        <v>49</v>
      </c>
      <c r="F7" s="6" t="s">
        <v>50</v>
      </c>
    </row>
    <row r="8" spans="2:6" s="4" customFormat="1" ht="24.75" customHeight="1" x14ac:dyDescent="0.35">
      <c r="B8" s="3" t="s">
        <v>42</v>
      </c>
      <c r="C8" s="5">
        <v>2</v>
      </c>
      <c r="D8" s="3" t="s">
        <v>10</v>
      </c>
      <c r="E8" s="8">
        <v>60</v>
      </c>
      <c r="F8" s="8">
        <f>E8*C8</f>
        <v>120</v>
      </c>
    </row>
    <row r="9" spans="2:6" s="4" customFormat="1" ht="24.75" customHeight="1" x14ac:dyDescent="0.35">
      <c r="B9" s="3" t="s">
        <v>43</v>
      </c>
      <c r="C9" s="5">
        <v>3</v>
      </c>
      <c r="D9" s="3" t="s">
        <v>10</v>
      </c>
      <c r="E9" s="8">
        <v>60</v>
      </c>
      <c r="F9" s="8">
        <f t="shared" ref="F9:F12" si="0">E9*C9</f>
        <v>180</v>
      </c>
    </row>
    <row r="10" spans="2:6" s="4" customFormat="1" ht="24.75" customHeight="1" x14ac:dyDescent="0.35">
      <c r="B10" s="3" t="s">
        <v>44</v>
      </c>
      <c r="C10" s="5">
        <v>4</v>
      </c>
      <c r="D10" s="3" t="s">
        <v>10</v>
      </c>
      <c r="E10" s="8">
        <v>60</v>
      </c>
      <c r="F10" s="8">
        <f t="shared" si="0"/>
        <v>240</v>
      </c>
    </row>
    <row r="11" spans="2:6" s="4" customFormat="1" ht="24.75" customHeight="1" x14ac:dyDescent="0.35">
      <c r="B11" s="3" t="s">
        <v>45</v>
      </c>
      <c r="C11" s="5">
        <v>5</v>
      </c>
      <c r="D11" s="3" t="s">
        <v>47</v>
      </c>
      <c r="E11" s="8">
        <v>30</v>
      </c>
      <c r="F11" s="8">
        <f t="shared" si="0"/>
        <v>150</v>
      </c>
    </row>
    <row r="12" spans="2:6" s="4" customFormat="1" ht="24.75" customHeight="1" x14ac:dyDescent="0.35">
      <c r="B12" s="3" t="s">
        <v>46</v>
      </c>
      <c r="C12" s="5">
        <v>6</v>
      </c>
      <c r="D12" s="3" t="s">
        <v>10</v>
      </c>
      <c r="E12" s="8">
        <v>60</v>
      </c>
      <c r="F12" s="8">
        <f t="shared" si="0"/>
        <v>360</v>
      </c>
    </row>
    <row r="13" spans="2:6" s="4" customFormat="1" ht="24.75" customHeight="1" x14ac:dyDescent="0.35">
      <c r="B13" s="3"/>
      <c r="C13" s="5"/>
      <c r="D13" s="3"/>
      <c r="E13" s="8"/>
      <c r="F13" s="8"/>
    </row>
    <row r="14" spans="2:6" s="4" customFormat="1" ht="24.75" customHeight="1" x14ac:dyDescent="0.35">
      <c r="B14" s="3"/>
      <c r="C14" s="5"/>
      <c r="D14" s="3"/>
      <c r="E14" s="8"/>
      <c r="F14" s="8"/>
    </row>
    <row r="15" spans="2:6" s="4" customFormat="1" ht="24.75" customHeight="1" x14ac:dyDescent="0.35">
      <c r="B15" s="3"/>
      <c r="C15" s="5"/>
      <c r="D15" s="3"/>
      <c r="E15" s="8"/>
      <c r="F15" s="8"/>
    </row>
    <row r="16" spans="2:6" s="4" customFormat="1" ht="24.75" customHeight="1" x14ac:dyDescent="0.35">
      <c r="B16" s="3"/>
      <c r="C16" s="5"/>
      <c r="D16" s="3"/>
      <c r="E16" s="8"/>
      <c r="F16" s="8"/>
    </row>
    <row r="17" spans="2:6" s="4" customFormat="1" ht="24.75" customHeight="1" x14ac:dyDescent="0.35">
      <c r="B17" s="3"/>
      <c r="C17" s="5"/>
      <c r="D17" s="3"/>
      <c r="E17" s="8"/>
      <c r="F17" s="8"/>
    </row>
    <row r="18" spans="2:6" s="4" customFormat="1" ht="24.75" customHeight="1" x14ac:dyDescent="0.35">
      <c r="B18" s="3"/>
      <c r="C18" s="5"/>
      <c r="D18" s="3"/>
      <c r="E18" s="8"/>
      <c r="F18" s="8"/>
    </row>
    <row r="19" spans="2:6" s="4" customFormat="1" ht="24.75" customHeight="1" x14ac:dyDescent="0.35">
      <c r="B19" s="3"/>
      <c r="C19" s="5"/>
      <c r="D19" s="3"/>
      <c r="E19" s="8"/>
      <c r="F19" s="8"/>
    </row>
    <row r="20" spans="2:6" s="4" customFormat="1" ht="24.75" customHeight="1" x14ac:dyDescent="0.35">
      <c r="B20" s="3"/>
      <c r="C20" s="5"/>
      <c r="D20" s="3"/>
      <c r="E20" s="8"/>
      <c r="F20" s="8"/>
    </row>
    <row r="21" spans="2:6" s="4" customFormat="1" ht="24.75" customHeight="1" x14ac:dyDescent="0.35">
      <c r="B21" s="3"/>
      <c r="C21" s="5"/>
      <c r="D21" s="3"/>
      <c r="E21" s="8"/>
      <c r="F21" s="8"/>
    </row>
    <row r="22" spans="2:6" s="4" customFormat="1" ht="24.75" customHeight="1" x14ac:dyDescent="0.35">
      <c r="B22" s="3"/>
      <c r="C22" s="5"/>
      <c r="D22" s="3"/>
      <c r="E22" s="8"/>
      <c r="F22" s="8"/>
    </row>
    <row r="23" spans="2:6" s="4" customFormat="1" ht="24.75" customHeight="1" x14ac:dyDescent="0.35">
      <c r="B23" s="6" t="s">
        <v>48</v>
      </c>
      <c r="C23" s="14">
        <f>SUM(C8:C22)</f>
        <v>20</v>
      </c>
      <c r="D23" s="6"/>
      <c r="E23" s="6"/>
      <c r="F23" s="15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5" x14ac:dyDescent="0.35"/>
  <cols>
    <col min="2" max="2" width="19.453125" customWidth="1"/>
    <col min="3" max="3" width="14.26953125" customWidth="1"/>
    <col min="4" max="5" width="9.54296875" customWidth="1"/>
    <col min="6" max="6" width="11.1796875" customWidth="1"/>
    <col min="7" max="7" width="9.26953125" customWidth="1"/>
    <col min="8" max="8" width="16.7265625" customWidth="1"/>
    <col min="9" max="9" width="13.81640625" customWidth="1"/>
    <col min="10" max="10" width="11.453125" customWidth="1"/>
    <col min="12" max="12" width="12.81640625" customWidth="1"/>
    <col min="14" max="14" width="20.1796875" customWidth="1"/>
    <col min="15" max="15" width="20.26953125" customWidth="1"/>
    <col min="16" max="16" width="19.7265625" customWidth="1"/>
  </cols>
  <sheetData>
    <row r="4" spans="2:16" ht="18.5" x14ac:dyDescent="0.45">
      <c r="B4" s="16" t="s">
        <v>40</v>
      </c>
      <c r="C4" s="16"/>
      <c r="D4" s="16"/>
      <c r="E4" s="16"/>
      <c r="F4" s="16"/>
      <c r="G4" s="16"/>
    </row>
    <row r="6" spans="2:16" x14ac:dyDescent="0.35">
      <c r="J6" s="17" t="s">
        <v>31</v>
      </c>
      <c r="K6" s="17"/>
      <c r="L6" s="17"/>
      <c r="M6" s="17"/>
      <c r="N6" s="7" t="s">
        <v>0</v>
      </c>
    </row>
    <row r="7" spans="2:16" s="4" customFormat="1" ht="39.75" customHeight="1" x14ac:dyDescent="0.35">
      <c r="B7" s="6" t="s">
        <v>2</v>
      </c>
      <c r="C7" s="6" t="s">
        <v>7</v>
      </c>
      <c r="D7" s="6" t="s">
        <v>32</v>
      </c>
      <c r="E7" s="6" t="s">
        <v>4</v>
      </c>
      <c r="F7" s="6" t="s">
        <v>13</v>
      </c>
      <c r="G7" s="6" t="s">
        <v>14</v>
      </c>
      <c r="H7" s="6" t="s">
        <v>5</v>
      </c>
      <c r="I7" s="6" t="s">
        <v>38</v>
      </c>
      <c r="J7" s="6" t="s">
        <v>33</v>
      </c>
      <c r="K7" s="6" t="s">
        <v>34</v>
      </c>
      <c r="L7" s="6" t="s">
        <v>8</v>
      </c>
      <c r="M7" s="6" t="s">
        <v>29</v>
      </c>
      <c r="N7" s="6" t="s">
        <v>35</v>
      </c>
      <c r="O7" s="6" t="s">
        <v>30</v>
      </c>
      <c r="P7" s="6" t="s">
        <v>12</v>
      </c>
    </row>
    <row r="8" spans="2:16" s="4" customFormat="1" ht="89.25" customHeight="1" x14ac:dyDescent="0.35">
      <c r="B8" s="3" t="s">
        <v>6</v>
      </c>
      <c r="C8" s="3" t="s">
        <v>9</v>
      </c>
      <c r="D8" s="5">
        <v>2</v>
      </c>
      <c r="E8" s="3" t="s">
        <v>10</v>
      </c>
      <c r="F8" s="8">
        <v>200</v>
      </c>
      <c r="G8" s="8">
        <f>F8*D8</f>
        <v>400</v>
      </c>
      <c r="H8" s="3" t="s">
        <v>37</v>
      </c>
      <c r="I8" s="10">
        <v>45502</v>
      </c>
      <c r="J8" s="5">
        <v>2</v>
      </c>
      <c r="K8" s="5">
        <v>10</v>
      </c>
      <c r="L8" s="5">
        <f>+J8/K8</f>
        <v>0.2</v>
      </c>
      <c r="M8" s="3" t="s">
        <v>28</v>
      </c>
      <c r="N8" s="3">
        <v>5</v>
      </c>
      <c r="O8" s="3"/>
      <c r="P8" s="3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workbookViewId="0">
      <selection activeCell="E12" sqref="E12"/>
    </sheetView>
  </sheetViews>
  <sheetFormatPr baseColWidth="10" defaultRowHeight="14.5" x14ac:dyDescent="0.35"/>
  <cols>
    <col min="3" max="3" width="19.81640625" customWidth="1"/>
    <col min="4" max="4" width="13.81640625" bestFit="1" customWidth="1"/>
    <col min="5" max="5" width="9" bestFit="1" customWidth="1"/>
    <col min="6" max="6" width="4.54296875" bestFit="1" customWidth="1"/>
    <col min="7" max="8" width="11.7265625" bestFit="1" customWidth="1"/>
    <col min="9" max="9" width="17.26953125" customWidth="1"/>
    <col min="10" max="10" width="14.1796875" bestFit="1" customWidth="1"/>
    <col min="11" max="11" width="10.1796875" bestFit="1" customWidth="1"/>
    <col min="12" max="12" width="6.26953125" bestFit="1" customWidth="1"/>
    <col min="13" max="13" width="23.1796875" bestFit="1" customWidth="1"/>
    <col min="14" max="14" width="13.7265625" customWidth="1"/>
    <col min="15" max="15" width="13.26953125" customWidth="1"/>
    <col min="16" max="16" width="12.81640625" customWidth="1"/>
    <col min="17" max="17" width="18.54296875" customWidth="1"/>
    <col min="18" max="18" width="20.7265625" customWidth="1"/>
  </cols>
  <sheetData>
    <row r="4" spans="3:18" ht="18.5" x14ac:dyDescent="0.45">
      <c r="C4" s="16" t="s">
        <v>15</v>
      </c>
      <c r="D4" s="16"/>
      <c r="E4" s="16"/>
      <c r="F4" s="16"/>
      <c r="G4" s="16"/>
      <c r="H4" s="16"/>
      <c r="I4" s="9"/>
    </row>
    <row r="6" spans="3:18" ht="43.5" x14ac:dyDescent="0.35">
      <c r="C6" s="6" t="s">
        <v>2</v>
      </c>
      <c r="D6" s="6" t="s">
        <v>17</v>
      </c>
      <c r="E6" s="6" t="s">
        <v>3</v>
      </c>
      <c r="F6" s="6" t="s">
        <v>4</v>
      </c>
      <c r="G6" s="6" t="s">
        <v>13</v>
      </c>
      <c r="H6" s="6" t="s">
        <v>14</v>
      </c>
      <c r="I6" s="6" t="s">
        <v>5</v>
      </c>
      <c r="J6" s="6" t="s">
        <v>1</v>
      </c>
      <c r="K6" s="6" t="s">
        <v>36</v>
      </c>
      <c r="L6" s="6" t="s">
        <v>4</v>
      </c>
      <c r="M6" s="6" t="s">
        <v>11</v>
      </c>
      <c r="N6" s="6" t="s">
        <v>23</v>
      </c>
      <c r="O6" s="6" t="s">
        <v>24</v>
      </c>
      <c r="P6" s="6" t="s">
        <v>25</v>
      </c>
      <c r="Q6" s="6" t="s">
        <v>21</v>
      </c>
      <c r="R6" s="6" t="s">
        <v>30</v>
      </c>
    </row>
    <row r="7" spans="3:18" ht="65.25" customHeight="1" x14ac:dyDescent="0.35">
      <c r="C7" s="3" t="s">
        <v>16</v>
      </c>
      <c r="D7" s="3" t="s">
        <v>18</v>
      </c>
      <c r="E7" s="5">
        <v>2</v>
      </c>
      <c r="F7" s="3" t="s">
        <v>10</v>
      </c>
      <c r="G7" s="8">
        <v>10000</v>
      </c>
      <c r="H7" s="8">
        <f>+G7*E7</f>
        <v>20000</v>
      </c>
      <c r="I7" s="3" t="s">
        <v>19</v>
      </c>
      <c r="J7" s="10">
        <v>45352</v>
      </c>
      <c r="K7" s="5">
        <v>250</v>
      </c>
      <c r="L7" s="3" t="s">
        <v>20</v>
      </c>
      <c r="M7" s="5">
        <v>0</v>
      </c>
      <c r="N7" s="8">
        <v>10000</v>
      </c>
      <c r="O7" s="8">
        <v>9500</v>
      </c>
      <c r="P7" s="8">
        <v>11000</v>
      </c>
      <c r="Q7" s="3" t="s">
        <v>22</v>
      </c>
      <c r="R7" s="3"/>
    </row>
    <row r="11" spans="3:18" ht="32.25" customHeight="1" x14ac:dyDescent="0.35"/>
    <row r="12" spans="3:18" ht="33" customHeight="1" x14ac:dyDescent="0.35"/>
    <row r="13" spans="3:18" x14ac:dyDescent="0.35">
      <c r="C13" s="1"/>
      <c r="D13" s="2"/>
      <c r="F13" s="2"/>
      <c r="G13" s="2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tabSelected="1" topLeftCell="H1" workbookViewId="0">
      <selection activeCell="Q8" sqref="Q8"/>
    </sheetView>
  </sheetViews>
  <sheetFormatPr baseColWidth="10" defaultRowHeight="14.5" x14ac:dyDescent="0.35"/>
  <cols>
    <col min="3" max="3" width="19.81640625" customWidth="1"/>
    <col min="4" max="4" width="13.81640625" bestFit="1" customWidth="1"/>
    <col min="5" max="5" width="9" bestFit="1" customWidth="1"/>
    <col min="6" max="6" width="4.54296875" bestFit="1" customWidth="1"/>
    <col min="7" max="8" width="12.1796875" bestFit="1" customWidth="1"/>
    <col min="9" max="9" width="17.26953125" customWidth="1"/>
    <col min="10" max="10" width="14.1796875" bestFit="1" customWidth="1"/>
    <col min="11" max="11" width="13.1796875" customWidth="1"/>
    <col min="12" max="12" width="6.26953125" bestFit="1" customWidth="1"/>
    <col min="13" max="13" width="23.1796875" bestFit="1" customWidth="1"/>
    <col min="14" max="14" width="13.7265625" customWidth="1"/>
    <col min="15" max="15" width="13.26953125" customWidth="1"/>
    <col min="16" max="16" width="12.81640625" customWidth="1"/>
    <col min="17" max="17" width="18.54296875" customWidth="1"/>
    <col min="18" max="18" width="20.7265625" customWidth="1"/>
  </cols>
  <sheetData>
    <row r="4" spans="3:18" ht="18.5" x14ac:dyDescent="0.45">
      <c r="C4" s="16" t="s">
        <v>27</v>
      </c>
      <c r="D4" s="16"/>
      <c r="E4" s="16"/>
      <c r="F4" s="16"/>
      <c r="G4" s="16"/>
      <c r="H4" s="16"/>
      <c r="I4" s="9"/>
    </row>
    <row r="5" spans="3:18" x14ac:dyDescent="0.35">
      <c r="J5" s="17" t="s">
        <v>39</v>
      </c>
      <c r="K5" s="17"/>
      <c r="L5" s="17"/>
    </row>
    <row r="6" spans="3:18" ht="29" x14ac:dyDescent="0.35">
      <c r="C6" s="6" t="s">
        <v>2</v>
      </c>
      <c r="D6" s="6" t="s">
        <v>17</v>
      </c>
      <c r="E6" s="6" t="s">
        <v>3</v>
      </c>
      <c r="F6" s="6" t="s">
        <v>4</v>
      </c>
      <c r="G6" s="6" t="s">
        <v>13</v>
      </c>
      <c r="H6" s="6" t="s">
        <v>14</v>
      </c>
      <c r="I6" s="6" t="s">
        <v>5</v>
      </c>
      <c r="J6" s="6" t="s">
        <v>1</v>
      </c>
      <c r="K6" s="6" t="s">
        <v>36</v>
      </c>
      <c r="L6" s="6" t="s">
        <v>4</v>
      </c>
      <c r="M6" s="6" t="s">
        <v>11</v>
      </c>
      <c r="N6" s="6" t="s">
        <v>23</v>
      </c>
      <c r="O6" s="6" t="s">
        <v>24</v>
      </c>
      <c r="P6" s="6" t="s">
        <v>25</v>
      </c>
      <c r="Q6" s="6" t="s">
        <v>21</v>
      </c>
      <c r="R6" s="6" t="s">
        <v>30</v>
      </c>
    </row>
    <row r="7" spans="3:18" ht="65.25" customHeight="1" x14ac:dyDescent="0.35">
      <c r="C7" s="3" t="s">
        <v>52</v>
      </c>
      <c r="D7" s="3" t="s">
        <v>51</v>
      </c>
      <c r="E7" s="12">
        <v>1</v>
      </c>
      <c r="F7" s="11" t="s">
        <v>26</v>
      </c>
      <c r="G7" s="13">
        <v>316800</v>
      </c>
      <c r="H7" s="13">
        <v>316800</v>
      </c>
      <c r="I7" s="3" t="s">
        <v>53</v>
      </c>
      <c r="J7" s="10" t="s">
        <v>53</v>
      </c>
      <c r="K7" s="5" t="s">
        <v>53</v>
      </c>
      <c r="L7" s="3" t="s">
        <v>53</v>
      </c>
      <c r="M7" s="5">
        <v>0</v>
      </c>
      <c r="N7" s="8">
        <v>316800</v>
      </c>
      <c r="O7" s="8"/>
      <c r="P7" s="8"/>
      <c r="Q7" s="3" t="s">
        <v>54</v>
      </c>
      <c r="R7" s="3"/>
    </row>
    <row r="11" spans="3:18" ht="32.25" customHeight="1" x14ac:dyDescent="0.35"/>
    <row r="12" spans="3:18" ht="33" customHeight="1" x14ac:dyDescent="0.35"/>
    <row r="13" spans="3:18" x14ac:dyDescent="0.35">
      <c r="C13" s="1"/>
      <c r="D13" s="2"/>
      <c r="F13" s="2"/>
      <c r="G13" s="2"/>
    </row>
  </sheetData>
  <mergeCells count="2">
    <mergeCell ref="C4:H4"/>
    <mergeCell ref="J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 DE ARTICULOS</vt:lpstr>
      <vt:lpstr>CONSUMIBLES.</vt:lpstr>
      <vt:lpstr>REFACCIONES.</vt:lpstr>
      <vt:lpstr>SERVICIOS.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Imelda Mendoza Esquivel</cp:lastModifiedBy>
  <dcterms:created xsi:type="dcterms:W3CDTF">2024-07-08T14:22:19Z</dcterms:created>
  <dcterms:modified xsi:type="dcterms:W3CDTF">2024-08-08T19:24:27Z</dcterms:modified>
</cp:coreProperties>
</file>