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xel\OneDrive - Nucitec\Desarrollo Analítico\Reactivos\Justificantes\Agosto\"/>
    </mc:Choice>
  </mc:AlternateContent>
  <bookViews>
    <workbookView xWindow="-105" yWindow="-105" windowWidth="19425" windowHeight="10305" firstSheet="4" activeTab="4"/>
  </bookViews>
  <sheets>
    <sheet name="LISTADO DE ARTICULOS" sheetId="12" state="hidden" r:id="rId1"/>
    <sheet name="CONSUMIBLES." sheetId="8" state="hidden" r:id="rId2"/>
    <sheet name="REFACCIONES." sheetId="3" state="hidden" r:id="rId3"/>
    <sheet name="SERVICIOS." sheetId="9" state="hidden" r:id="rId4"/>
    <sheet name="EQUIPO O MATERIAL." sheetId="11" r:id="rId5"/>
    <sheet name="GASTOS DE VIAJE" sheetId="14" state="hidden" r:id="rId6"/>
    <sheet name="ACTIVOS" sheetId="13" state="hidden" r:id="rId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1" l="1"/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9"/>
  <c r="G8" i="8"/>
  <c r="L8" i="8"/>
  <c r="H7" i="3" l="1"/>
</calcChain>
</file>

<file path=xl/sharedStrings.xml><?xml version="1.0" encoding="utf-8"?>
<sst xmlns="http://schemas.openxmlformats.org/spreadsheetml/2006/main" count="180" uniqueCount="96">
  <si>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</si>
  <si>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</si>
  <si>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</si>
  <si>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</si>
  <si>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</si>
  <si>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</si>
  <si>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</si>
  <si>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</si>
  <si>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</si>
  <si>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</si>
  <si>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</si>
  <si>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</si>
  <si>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</si>
  <si>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</si>
  <si>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</si>
  <si>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</si>
  <si>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Motor</t>
  </si>
  <si>
    <t>Especificación</t>
  </si>
  <si>
    <t>5 HP</t>
  </si>
  <si>
    <t>Granulador</t>
  </si>
  <si>
    <t>Horas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</si>
  <si>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</si>
  <si>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</si>
  <si>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</si>
  <si>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</si>
  <si>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</si>
  <si>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</si>
  <si>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</si>
  <si>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</si>
  <si>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</si>
  <si>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</si>
  <si>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</si>
  <si>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</si>
  <si>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</si>
  <si>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</si>
  <si>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</si>
  <si>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</si>
  <si>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</si>
  <si>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</si>
  <si>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</si>
  <si>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</si>
  <si>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</si>
  <si>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</si>
  <si>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</si>
  <si>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</si>
  <si>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</si>
  <si>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</si>
  <si>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</si>
  <si>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</si>
  <si>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</si>
  <si>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</si>
  <si>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</si>
  <si>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</si>
  <si>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</si>
  <si>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</si>
  <si>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</si>
  <si>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</si>
  <si>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</si>
  <si>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</si>
  <si>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</si>
  <si>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</si>
  <si>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</si>
  <si>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</si>
  <si>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</si>
  <si>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</si>
  <si>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</si>
  <si>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</si>
  <si>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</si>
  <si>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</si>
  <si>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</si>
  <si>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</si>
  <si>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</si>
  <si>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</si>
  <si>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</si>
  <si>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</si>
  <si>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</si>
  <si>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</si>
  <si>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</si>
  <si>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</si>
  <si>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</si>
  <si>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</si>
  <si>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</si>
  <si>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</si>
  <si>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</si>
  <si>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</si>
  <si>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</si>
  <si>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</si>
  <si>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</si>
  <si>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</si>
  <si>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</si>
  <si>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</si>
  <si>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 xml:space="preserve">Papain from Carica papaya solution, light brown, ≥10 U/mg protein (~25 mg/ml) </t>
  </si>
  <si>
    <t>1 gramo</t>
  </si>
  <si>
    <t>Laboratorio de desarrollo</t>
  </si>
  <si>
    <t>-</t>
  </si>
  <si>
    <t>Se tomó la cotización 1 por un balance entre precio y tiempo de entrega.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</si>
</sst>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  <xdr:twoCellAnchor editAs="oneCell">
    <xdr:from>
      <xdr:col>17</xdr:col>
      <xdr:colOff>447675</xdr:colOff>
      <xdr:row>6</xdr:row>
      <xdr:rowOff>95250</xdr:rowOff>
    </xdr:from>
    <xdr:to>
      <xdr:col>19</xdr:col>
      <xdr:colOff>409575</xdr:colOff>
      <xdr:row>6</xdr:row>
      <xdr:rowOff>1057276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2466" t="42323" r="36815" b="40357"/>
        <a:stretch/>
      </xdr:blipFill>
      <xdr:spPr>
        <a:xfrm>
          <a:off x="17383125" y="1619250"/>
          <a:ext cx="2381250" cy="9620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3"/>
  <sheetViews>
    <sheetView showGridLines="0" workbookViewId="0">
      <selection activeCell="J8" sqref="J8"/>
    </sheetView>
  </sheetViews>
  <sheetFormatPr baseColWidth="10" defaultRowHeight="14.25"/>
  <cols>
    <col min="2" max="2" width="19.375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3" t="s">
        <v>69</v>
      </c>
      <c r="C4" s="23"/>
      <c r="D4" s="23"/>
      <c r="E4" s="23"/>
      <c r="F4" s="23"/>
    </row>
    <row r="7" spans="2:6" s="7" customFormat="1" ht="39.75" customHeight="1">
      <c r="B7" s="9" t="s">
        <v>2</v>
      </c>
      <c r="C7" s="9" t="s">
        <v>56</v>
      </c>
      <c r="D7" s="9" t="s">
        <v>4</v>
      </c>
      <c r="E7" s="9" t="s">
        <v>77</v>
      </c>
      <c r="F7" s="9" t="s">
        <v>78</v>
      </c>
    </row>
    <row r="8" spans="2:6" s="7" customFormat="1" ht="24.75" customHeight="1">
      <c r="B8" s="6" t="s">
        <v>70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>
      <c r="B9" s="6" t="s">
        <v>71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>
      <c r="B10" s="6" t="s">
        <v>72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>
      <c r="B11" s="6" t="s">
        <v>73</v>
      </c>
      <c r="C11" s="8">
        <v>5</v>
      </c>
      <c r="D11" s="6" t="s">
        <v>75</v>
      </c>
      <c r="E11" s="11">
        <v>30</v>
      </c>
      <c r="F11" s="11">
        <f t="shared" si="0"/>
        <v>150</v>
      </c>
    </row>
    <row r="12" spans="2:6" s="7" customFormat="1" ht="24.75" customHeight="1">
      <c r="B12" s="6" t="s">
        <v>74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>
      <c r="B13" s="6"/>
      <c r="C13" s="8"/>
      <c r="D13" s="6"/>
      <c r="E13" s="11"/>
      <c r="F13" s="11"/>
    </row>
    <row r="14" spans="2:6" s="7" customFormat="1" ht="24.75" customHeight="1">
      <c r="B14" s="6"/>
      <c r="C14" s="8"/>
      <c r="D14" s="6"/>
      <c r="E14" s="11"/>
      <c r="F14" s="11"/>
    </row>
    <row r="15" spans="2:6" s="7" customFormat="1" ht="24.75" customHeight="1">
      <c r="B15" s="6"/>
      <c r="C15" s="8"/>
      <c r="D15" s="6"/>
      <c r="E15" s="11"/>
      <c r="F15" s="11"/>
    </row>
    <row r="16" spans="2:6" s="7" customFormat="1" ht="24.75" customHeight="1">
      <c r="B16" s="6"/>
      <c r="C16" s="8"/>
      <c r="D16" s="6"/>
      <c r="E16" s="11"/>
      <c r="F16" s="11"/>
    </row>
    <row r="17" spans="2:6" s="7" customFormat="1" ht="24.75" customHeight="1">
      <c r="B17" s="6"/>
      <c r="C17" s="8"/>
      <c r="D17" s="6"/>
      <c r="E17" s="11"/>
      <c r="F17" s="11"/>
    </row>
    <row r="18" spans="2:6" s="7" customFormat="1" ht="24.75" customHeight="1">
      <c r="B18" s="6"/>
      <c r="C18" s="8"/>
      <c r="D18" s="6"/>
      <c r="E18" s="11"/>
      <c r="F18" s="11"/>
    </row>
    <row r="19" spans="2:6" s="7" customFormat="1" ht="24.75" customHeight="1">
      <c r="B19" s="6"/>
      <c r="C19" s="8"/>
      <c r="D19" s="6"/>
      <c r="E19" s="11"/>
      <c r="F19" s="11"/>
    </row>
    <row r="20" spans="2:6" s="7" customFormat="1" ht="24.75" customHeight="1">
      <c r="B20" s="6"/>
      <c r="C20" s="8"/>
      <c r="D20" s="6"/>
      <c r="E20" s="11"/>
      <c r="F20" s="11"/>
    </row>
    <row r="21" spans="2:6" s="7" customFormat="1" ht="24.75" customHeight="1">
      <c r="B21" s="6"/>
      <c r="C21" s="8"/>
      <c r="D21" s="6"/>
      <c r="E21" s="11"/>
      <c r="F21" s="11"/>
    </row>
    <row r="22" spans="2:6" s="7" customFormat="1" ht="24.75" customHeight="1">
      <c r="B22" s="6"/>
      <c r="C22" s="8"/>
      <c r="D22" s="6"/>
      <c r="E22" s="11"/>
      <c r="F22" s="11"/>
    </row>
    <row r="23" spans="2:6" s="7" customFormat="1" ht="24.75" customHeight="1">
      <c r="B23" s="9" t="s">
        <v>76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8"/>
  <sheetViews>
    <sheetView showGridLines="0" workbookViewId="0">
      <selection activeCell="I13" sqref="I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9.25" customWidth="1"/>
    <col min="8" max="8" width="16.75" customWidth="1"/>
    <col min="9" max="9" width="13.875" customWidth="1"/>
    <col min="10" max="10" width="11.3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3" t="s">
        <v>67</v>
      </c>
      <c r="C4" s="23"/>
      <c r="D4" s="23"/>
      <c r="E4" s="23"/>
      <c r="F4" s="23"/>
      <c r="G4" s="23"/>
    </row>
    <row r="6" spans="2:16" ht="15">
      <c r="J6" s="24" t="s">
        <v>55</v>
      </c>
      <c r="K6" s="24"/>
      <c r="L6" s="24"/>
      <c r="M6" s="24"/>
      <c r="N6" s="10" t="s">
        <v>0</v>
      </c>
    </row>
    <row r="7" spans="2:16" s="7" customFormat="1" ht="39.75" customHeight="1">
      <c r="B7" s="9" t="s">
        <v>2</v>
      </c>
      <c r="C7" s="9" t="s">
        <v>7</v>
      </c>
      <c r="D7" s="9" t="s">
        <v>56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62</v>
      </c>
      <c r="J7" s="9" t="s">
        <v>57</v>
      </c>
      <c r="K7" s="9" t="s">
        <v>58</v>
      </c>
      <c r="L7" s="9" t="s">
        <v>8</v>
      </c>
      <c r="M7" s="9" t="s">
        <v>53</v>
      </c>
      <c r="N7" s="9" t="s">
        <v>59</v>
      </c>
      <c r="O7" s="9" t="s">
        <v>54</v>
      </c>
      <c r="P7" s="9" t="s">
        <v>12</v>
      </c>
    </row>
    <row r="8" spans="2:16" s="7" customFormat="1" ht="89.25" customHeight="1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61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52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R13"/>
  <sheetViews>
    <sheetView showGridLines="0" workbookViewId="0">
      <selection activeCell="E12" sqref="E12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0.125" bestFit="1" customWidth="1"/>
    <col min="12" max="12" width="6.25" bestFit="1" customWidth="1"/>
    <col min="13" max="13" width="23.125" bestFit="1" customWidth="1"/>
    <col min="14" max="14" width="13.75" customWidth="1"/>
    <col min="15" max="15" width="13.25" customWidth="1"/>
    <col min="16" max="16" width="12.875" customWidth="1"/>
    <col min="17" max="17" width="18.625" customWidth="1"/>
    <col min="18" max="18" width="20.75" customWidth="1"/>
  </cols>
  <sheetData>
    <row r="4" spans="3:18" ht="18">
      <c r="C4" s="23" t="s">
        <v>15</v>
      </c>
      <c r="D4" s="23"/>
      <c r="E4" s="23"/>
      <c r="F4" s="23"/>
      <c r="G4" s="23"/>
      <c r="H4" s="23"/>
      <c r="I4" s="12"/>
    </row>
    <row r="6" spans="3:18" ht="4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60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9" t="s">
        <v>54</v>
      </c>
    </row>
    <row r="7" spans="3:18" ht="65.25" customHeight="1">
      <c r="C7" s="6" t="s">
        <v>16</v>
      </c>
      <c r="D7" s="6" t="s">
        <v>18</v>
      </c>
      <c r="E7" s="8">
        <v>2</v>
      </c>
      <c r="F7" s="6" t="s">
        <v>10</v>
      </c>
      <c r="G7" s="11">
        <v>10000</v>
      </c>
      <c r="H7" s="11">
        <f>+G7*E7</f>
        <v>20000</v>
      </c>
      <c r="I7" s="6" t="s">
        <v>19</v>
      </c>
      <c r="J7" s="13">
        <v>45352</v>
      </c>
      <c r="K7" s="8">
        <v>250</v>
      </c>
      <c r="L7" s="6" t="s">
        <v>20</v>
      </c>
      <c r="M7" s="8">
        <v>0</v>
      </c>
      <c r="N7" s="11">
        <v>10000</v>
      </c>
      <c r="O7" s="11">
        <v>9500</v>
      </c>
      <c r="P7" s="11">
        <v>11000</v>
      </c>
      <c r="Q7" s="6" t="s">
        <v>22</v>
      </c>
      <c r="R7" s="6"/>
    </row>
    <row r="11" spans="3:18" ht="32.25" customHeight="1"/>
    <row r="12" spans="3:18" ht="33" customHeight="1"/>
    <row r="13" spans="3:18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R13"/>
  <sheetViews>
    <sheetView showGridLines="0" workbookViewId="0">
      <selection activeCell="C4" sqref="C4:H4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3.125" customWidth="1"/>
    <col min="12" max="12" width="6.25" bestFit="1" customWidth="1"/>
    <col min="13" max="13" width="23.125" bestFit="1" customWidth="1"/>
    <col min="14" max="14" width="13.75" customWidth="1"/>
    <col min="15" max="15" width="13.25" customWidth="1"/>
    <col min="16" max="16" width="12.875" customWidth="1"/>
    <col min="17" max="17" width="18.625" customWidth="1"/>
    <col min="18" max="18" width="20.75" customWidth="1"/>
  </cols>
  <sheetData>
    <row r="4" spans="3:18" ht="18">
      <c r="C4" s="23" t="s">
        <v>36</v>
      </c>
      <c r="D4" s="23"/>
      <c r="E4" s="23"/>
      <c r="F4" s="23"/>
      <c r="G4" s="23"/>
      <c r="H4" s="23"/>
      <c r="I4" s="12"/>
    </row>
    <row r="5" spans="3:18" ht="15">
      <c r="J5" s="24" t="s">
        <v>64</v>
      </c>
      <c r="K5" s="24"/>
      <c r="L5" s="24"/>
    </row>
    <row r="6" spans="3:18" ht="30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60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9" t="s">
        <v>54</v>
      </c>
    </row>
    <row r="7" spans="3:18" ht="65.25" customHeight="1">
      <c r="C7" s="6" t="s">
        <v>26</v>
      </c>
      <c r="D7" s="14" t="s">
        <v>27</v>
      </c>
      <c r="E7" s="15">
        <v>1</v>
      </c>
      <c r="F7" s="14" t="s">
        <v>28</v>
      </c>
      <c r="G7" s="16">
        <v>5433</v>
      </c>
      <c r="H7" s="16">
        <f>+G7*E7</f>
        <v>5433</v>
      </c>
      <c r="I7" s="6" t="s">
        <v>63</v>
      </c>
      <c r="J7" s="13">
        <v>45352</v>
      </c>
      <c r="K7" s="8">
        <v>60</v>
      </c>
      <c r="L7" s="6" t="s">
        <v>29</v>
      </c>
      <c r="M7" s="8">
        <v>0</v>
      </c>
      <c r="N7" s="11">
        <v>10000</v>
      </c>
      <c r="O7" s="11">
        <v>9500</v>
      </c>
      <c r="P7" s="11">
        <v>11000</v>
      </c>
      <c r="Q7" s="6" t="s">
        <v>22</v>
      </c>
      <c r="R7" s="6"/>
    </row>
    <row r="11" spans="3:18" ht="32.25" customHeight="1"/>
    <row r="12" spans="3:18" ht="33" customHeight="1"/>
    <row r="13" spans="3:18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T13"/>
  <sheetViews>
    <sheetView showGridLines="0" tabSelected="1" workbookViewId="0">
      <selection activeCell="S9" sqref="S9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0.125" bestFit="1" customWidth="1"/>
    <col min="12" max="12" width="6.25" bestFit="1" customWidth="1"/>
    <col min="13" max="13" width="23.125" bestFit="1" customWidth="1"/>
    <col min="14" max="14" width="13.75" customWidth="1"/>
    <col min="15" max="15" width="13.25" customWidth="1"/>
    <col min="16" max="16" width="12.875" customWidth="1"/>
    <col min="17" max="17" width="18.625" customWidth="1"/>
    <col min="18" max="18" width="20.75" customWidth="1"/>
  </cols>
  <sheetData>
    <row r="4" spans="3:20" ht="18">
      <c r="C4" s="23" t="s">
        <v>65</v>
      </c>
      <c r="D4" s="23"/>
      <c r="E4" s="23"/>
      <c r="F4" s="23"/>
      <c r="G4" s="23"/>
      <c r="H4" s="23"/>
      <c r="I4" s="12"/>
    </row>
    <row r="6" spans="3:20" ht="4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60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35" t="s">
        <v>54</v>
      </c>
      <c r="S6" s="36"/>
      <c r="T6" s="37"/>
    </row>
    <row r="7" spans="3:20" ht="84" customHeight="1">
      <c r="C7" s="6" t="s">
        <v>91</v>
      </c>
      <c r="D7" s="6" t="s">
        <v>92</v>
      </c>
      <c r="E7" s="8">
        <v>1</v>
      </c>
      <c r="F7" s="6" t="s">
        <v>37</v>
      </c>
      <c r="G7" s="11">
        <v>24350</v>
      </c>
      <c r="H7" s="11">
        <f>+G7*E7</f>
        <v>24350</v>
      </c>
      <c r="I7" s="6" t="s">
        <v>93</v>
      </c>
      <c r="J7" s="13">
        <v>45359</v>
      </c>
      <c r="K7" s="8">
        <v>90</v>
      </c>
      <c r="L7" s="6" t="s">
        <v>29</v>
      </c>
      <c r="M7" s="8">
        <v>1</v>
      </c>
      <c r="N7" s="11">
        <v>24350</v>
      </c>
      <c r="O7" s="11">
        <v>24530</v>
      </c>
      <c r="P7" s="11" t="s">
        <v>94</v>
      </c>
      <c r="Q7" s="6" t="s">
        <v>95</v>
      </c>
      <c r="R7" s="38"/>
      <c r="S7" s="39"/>
      <c r="T7" s="40"/>
    </row>
    <row r="11" spans="3:20" ht="32.25" customHeight="1"/>
    <row r="12" spans="3:20" ht="33" customHeight="1"/>
    <row r="13" spans="3:20">
      <c r="C13" s="4"/>
      <c r="D13" s="5"/>
      <c r="F13" s="5"/>
      <c r="G13" s="5"/>
    </row>
  </sheetData>
  <mergeCells count="3">
    <mergeCell ref="C4:H4"/>
    <mergeCell ref="R6:T6"/>
    <mergeCell ref="R7:T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25"/>
  <cols>
    <col min="3" max="3" width="28.875" customWidth="1"/>
    <col min="4" max="4" width="14.25" customWidth="1"/>
    <col min="5" max="5" width="16" customWidth="1"/>
    <col min="6" max="7" width="21.125" customWidth="1"/>
    <col min="8" max="8" width="15.375" customWidth="1"/>
    <col min="9" max="9" width="15.875" customWidth="1"/>
    <col min="10" max="10" width="13.25" customWidth="1"/>
    <col min="11" max="11" width="18.25" customWidth="1"/>
    <col min="12" max="12" width="22.625" bestFit="1" customWidth="1"/>
    <col min="13" max="13" width="15.25" customWidth="1"/>
    <col min="14" max="14" width="13.625" customWidth="1"/>
    <col min="15" max="15" width="17.25" customWidth="1"/>
    <col min="16" max="16" width="15.625" bestFit="1" customWidth="1"/>
    <col min="17" max="17" width="30.625" customWidth="1"/>
  </cols>
  <sheetData>
    <row r="4" spans="3:12" ht="18">
      <c r="C4" s="23" t="s">
        <v>39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75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ht="15">
      <c r="C6" s="25" t="s">
        <v>84</v>
      </c>
      <c r="D6" s="26"/>
      <c r="E6" s="26"/>
      <c r="F6" s="27"/>
    </row>
    <row r="7" spans="3:12" ht="15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>
      <c r="C8" s="1" t="s">
        <v>30</v>
      </c>
      <c r="D8" s="1">
        <v>1</v>
      </c>
      <c r="E8" s="1" t="s">
        <v>35</v>
      </c>
      <c r="F8" s="3">
        <v>750</v>
      </c>
      <c r="G8" s="18"/>
    </row>
    <row r="9" spans="3:12">
      <c r="C9" s="1" t="s">
        <v>31</v>
      </c>
      <c r="D9" s="1">
        <v>1</v>
      </c>
      <c r="E9" s="1" t="s">
        <v>35</v>
      </c>
      <c r="F9" s="3">
        <v>1500</v>
      </c>
      <c r="G9" s="18"/>
    </row>
    <row r="10" spans="3:12">
      <c r="C10" s="1" t="s">
        <v>38</v>
      </c>
      <c r="D10" s="1">
        <v>1</v>
      </c>
      <c r="E10" s="1" t="s">
        <v>35</v>
      </c>
      <c r="F10" s="3" t="s">
        <v>40</v>
      </c>
      <c r="G10" s="18"/>
    </row>
    <row r="11" spans="3:12">
      <c r="C11" s="1" t="s">
        <v>32</v>
      </c>
      <c r="D11" s="1">
        <v>1</v>
      </c>
      <c r="E11" s="1" t="s">
        <v>85</v>
      </c>
      <c r="F11" s="2">
        <v>14</v>
      </c>
      <c r="G11" s="18"/>
    </row>
    <row r="12" spans="3:12">
      <c r="C12" s="1" t="s">
        <v>33</v>
      </c>
      <c r="D12" s="1">
        <v>1</v>
      </c>
      <c r="E12" s="1" t="s">
        <v>35</v>
      </c>
      <c r="F12" s="3" t="s">
        <v>40</v>
      </c>
      <c r="G12" s="18"/>
    </row>
    <row r="13" spans="3:12">
      <c r="C13" s="1" t="s">
        <v>49</v>
      </c>
      <c r="D13" s="1">
        <v>1</v>
      </c>
      <c r="E13" s="1" t="s">
        <v>35</v>
      </c>
      <c r="F13" s="3" t="s">
        <v>40</v>
      </c>
      <c r="G13" s="18"/>
    </row>
    <row r="14" spans="3:12">
      <c r="C14" s="1" t="s">
        <v>68</v>
      </c>
      <c r="D14" s="1">
        <v>1</v>
      </c>
      <c r="E14" s="1" t="s">
        <v>35</v>
      </c>
      <c r="F14" s="3">
        <f>F8*0.1</f>
        <v>75</v>
      </c>
      <c r="G14" s="18"/>
    </row>
    <row r="15" spans="3:12">
      <c r="C15" s="1" t="s">
        <v>34</v>
      </c>
      <c r="D15" s="1">
        <v>1</v>
      </c>
      <c r="E15" s="1" t="s">
        <v>35</v>
      </c>
      <c r="F15" s="3" t="s">
        <v>40</v>
      </c>
      <c r="G15" s="18"/>
    </row>
    <row r="16" spans="3:12">
      <c r="C16" s="1" t="s">
        <v>86</v>
      </c>
      <c r="D16" s="1">
        <v>1</v>
      </c>
      <c r="E16" s="1" t="s">
        <v>87</v>
      </c>
      <c r="F16" s="3">
        <v>24</v>
      </c>
    </row>
    <row r="17" spans="3:17">
      <c r="F17" s="18"/>
    </row>
    <row r="18" spans="3:17">
      <c r="F18" s="18"/>
    </row>
    <row r="19" spans="3:17">
      <c r="C19" s="28" t="s">
        <v>88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>
      <c r="C21" s="9" t="s">
        <v>41</v>
      </c>
      <c r="D21" s="9" t="s">
        <v>42</v>
      </c>
      <c r="E21" s="9" t="s">
        <v>43</v>
      </c>
      <c r="F21" s="9" t="s">
        <v>30</v>
      </c>
      <c r="G21" s="9" t="s">
        <v>89</v>
      </c>
      <c r="H21" s="9" t="s">
        <v>31</v>
      </c>
      <c r="I21" s="9" t="s">
        <v>38</v>
      </c>
      <c r="J21" s="9" t="s">
        <v>90</v>
      </c>
      <c r="K21" s="9" t="s">
        <v>47</v>
      </c>
      <c r="L21" s="9" t="s">
        <v>32</v>
      </c>
      <c r="M21" s="9" t="s">
        <v>33</v>
      </c>
      <c r="N21" s="9" t="s">
        <v>51</v>
      </c>
      <c r="O21" s="9" t="s">
        <v>34</v>
      </c>
      <c r="P21" s="9" t="s">
        <v>48</v>
      </c>
      <c r="Q21" s="9" t="s">
        <v>50</v>
      </c>
    </row>
    <row r="22" spans="3:17">
      <c r="C22" s="1" t="s">
        <v>44</v>
      </c>
      <c r="D22" s="3" t="s">
        <v>45</v>
      </c>
      <c r="E22" s="3" t="s">
        <v>46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Q13"/>
  <sheetViews>
    <sheetView showGridLines="0" workbookViewId="0">
      <selection activeCell="J11" sqref="J11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0.125" bestFit="1" customWidth="1"/>
    <col min="12" max="12" width="6.25" bestFit="1" customWidth="1"/>
    <col min="13" max="13" width="13.75" customWidth="1"/>
    <col min="14" max="14" width="13.25" customWidth="1"/>
    <col min="15" max="15" width="12.875" customWidth="1"/>
    <col min="16" max="16" width="18.625" customWidth="1"/>
    <col min="17" max="17" width="20.75" customWidth="1"/>
  </cols>
  <sheetData>
    <row r="4" spans="3:17" ht="15">
      <c r="C4" s="34" t="s">
        <v>79</v>
      </c>
      <c r="D4" s="34"/>
      <c r="E4" s="34"/>
      <c r="F4" s="34"/>
      <c r="G4" s="34"/>
      <c r="H4" s="34"/>
      <c r="I4" s="12"/>
    </row>
    <row r="6" spans="3:17" ht="4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60</v>
      </c>
      <c r="L6" s="9" t="s">
        <v>4</v>
      </c>
      <c r="M6" s="9" t="s">
        <v>23</v>
      </c>
      <c r="N6" s="9" t="s">
        <v>24</v>
      </c>
      <c r="O6" s="9" t="s">
        <v>25</v>
      </c>
      <c r="P6" s="9" t="s">
        <v>21</v>
      </c>
      <c r="Q6" s="9" t="s">
        <v>54</v>
      </c>
    </row>
    <row r="7" spans="3:17" ht="90" customHeight="1">
      <c r="C7" s="6" t="s">
        <v>80</v>
      </c>
      <c r="D7" s="6" t="s">
        <v>81</v>
      </c>
      <c r="E7" s="8">
        <v>2</v>
      </c>
      <c r="F7" s="6" t="s">
        <v>37</v>
      </c>
      <c r="G7" s="11">
        <v>30000</v>
      </c>
      <c r="H7" s="11">
        <f>+G7*E7</f>
        <v>60000</v>
      </c>
      <c r="I7" s="6" t="s">
        <v>82</v>
      </c>
      <c r="J7" s="13">
        <v>45352</v>
      </c>
      <c r="K7" s="8">
        <v>3</v>
      </c>
      <c r="L7" s="6" t="s">
        <v>83</v>
      </c>
      <c r="M7" s="11">
        <v>27000</v>
      </c>
      <c r="N7" s="11">
        <v>30000</v>
      </c>
      <c r="O7" s="11">
        <v>35000</v>
      </c>
      <c r="P7" s="6" t="s">
        <v>66</v>
      </c>
      <c r="Q7" s="6"/>
    </row>
    <row r="11" spans="3:17" ht="32.25" customHeight="1"/>
    <row r="12" spans="3:17" ht="33" customHeight="1"/>
    <row r="13" spans="3:17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Axel</cp:lastModifiedBy>
  <dcterms:created xsi:type="dcterms:W3CDTF">2024-07-08T14:22:19Z</dcterms:created>
  <dcterms:modified xsi:type="dcterms:W3CDTF">2024-08-21T15:10:24Z</dcterms:modified>
</cp:coreProperties>
</file>