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Estándares\Justificantes\Nutri\Noviembre-diciembre-enero\"/>
    </mc:Choice>
  </mc:AlternateContent>
  <bookViews>
    <workbookView xWindow="-120" yWindow="-120" windowWidth="20730" windowHeight="11160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1" l="1"/>
  <c r="O10" i="11" s="1"/>
  <c r="I9" i="11"/>
  <c r="O9" i="11" l="1"/>
  <c r="I8" i="11"/>
  <c r="O8" i="11" s="1"/>
  <c r="I7" i="11"/>
  <c r="O7" i="11" s="1"/>
  <c r="K22" i="14" l="1"/>
  <c r="L22" i="14" s="1"/>
  <c r="P22" i="14" s="1"/>
  <c r="G22" i="14"/>
  <c r="F14" i="14"/>
  <c r="H7" i="13" l="1"/>
  <c r="C23" i="12" l="1"/>
  <c r="F9" i="12"/>
  <c r="F10" i="12"/>
  <c r="F11" i="12"/>
  <c r="F12" i="12"/>
  <c r="F8" i="12"/>
  <c r="H7" i="9"/>
  <c r="G8" i="8"/>
  <c r="L8" i="8"/>
  <c r="F23" i="12" l="1"/>
  <c r="H7" i="3"/>
</calcChain>
</file>

<file path=xl/sharedStrings.xml><?xml version="1.0" encoding="utf-8"?>
<sst xmlns="http://schemas.openxmlformats.org/spreadsheetml/2006/main" count="209" uniqueCount="104">
  <si>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</si>
  <si>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</si>
  <si>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</si>
  <si>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</si>
  <si>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</si>
  <si>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</si>
  <si>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</si>
  <si>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</si>
  <si>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</si>
  <si>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</si>
  <si>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</si>
  <si>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</si>
  <si>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</si>
  <si>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</si>
  <si>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</si>
  <si>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</si>
  <si>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</si>
  <si>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</si>
  <si>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</si>
  <si>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</si>
  <si>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</si>
  <si>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</si>
  <si>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</si>
  <si>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</si>
  <si>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</si>
  <si>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</si>
  <si>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</si>
  <si>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</si>
  <si>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</si>
  <si>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</si>
  <si>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</si>
  <si>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</si>
  <si>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</si>
  <si>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</si>
  <si>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</si>
  <si>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</si>
  <si>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</si>
  <si>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</si>
  <si>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</si>
  <si>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</si>
  <si>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</si>
  <si>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</si>
  <si>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</si>
  <si>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</si>
  <si>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</si>
  <si>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</si>
  <si>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</si>
  <si>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</si>
  <si>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</si>
  <si>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</si>
  <si>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</si>
  <si>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</si>
  <si>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</si>
  <si>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</si>
  <si>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</si>
  <si>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</si>
  <si>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</si>
  <si>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</si>
  <si>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</si>
  <si>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</si>
  <si>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</si>
  <si>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</si>
  <si>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</si>
  <si>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</si>
  <si>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</si>
  <si>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</si>
  <si>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</si>
  <si>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</si>
  <si>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</si>
  <si>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</si>
  <si>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</si>
  <si>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</si>
  <si>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</si>
  <si>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</si>
  <si>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</si>
  <si>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</si>
  <si>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</si>
  <si>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</si>
  <si>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</si>
  <si>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</si>
  <si>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</si>
  <si>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</si>
  <si>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</si>
  <si>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</si>
  <si>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</si>
  <si>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</si>
  <si>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</si>
  <si>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</si>
  <si>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</si>
  <si>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</si>
  <si>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</si>
  <si>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</si>
  <si>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</si>
  <si>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Proyecto: Validación de método proyecto nutricionales: Alphapro</t>
  </si>
  <si>
    <t>1 g</t>
  </si>
  <si>
    <t>500 mg</t>
  </si>
  <si>
    <t>02/07/24</t>
  </si>
  <si>
    <t>13/09/24</t>
  </si>
  <si>
    <t>15/04/24</t>
  </si>
  <si>
    <t>(+)-a-Tocoferol Pharmaceutical Secondary Standard, Certified Reference Material.
CAS: 10191-41-0
No. Producto: PHR1031
Proveedor: BIO VIN</t>
  </si>
  <si>
    <t>DL-a-Tocopherol acetate Pharmaceutical Secondary Standard;
CAS: 7695-91-2
No. Producto: PHR1030
Proveedor: BIO VIN</t>
  </si>
  <si>
    <t>Acetato de retinil Pharmaceutical Secondary Standard; Certified Reference Material.
CAS: 127-47-9
No. Producto: PHR1236
Proveedor: BIO VIN</t>
  </si>
  <si>
    <t>Ascorbic Acid Impurity F Pharmaceutical Secondary Standard; Certied Reference Material.
CAS: 89-65-6
No. Producto: PHR2418
Proveedor: BIO VIN</t>
  </si>
  <si>
    <t>100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</si>
</sst>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44" fontId="7" fillId="0" borderId="1" xfId="2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304800</xdr:rowOff>
    </xdr:to>
    <xdr:sp macro="" textlink="">
      <xdr:nvSpPr>
        <xdr:cNvPr id="5121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6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7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340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8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3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8F24905C-B850-4CFC-9D2A-B46727C1B036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4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2486401F-A990-43B4-A21A-62D70D952B1C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5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3627639E-B9FF-4962-8246-2E564A7560F5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9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C825D5E5-962B-4188-8783-6E8214C643B8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304800" cy="304800"/>
    <xdr:sp macro="" textlink="">
      <xdr:nvSpPr>
        <xdr:cNvPr id="14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FF8076E5-DF3E-485B-953C-40D4C976DFCD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322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304800" cy="304800"/>
    <xdr:sp macro="" textlink="">
      <xdr:nvSpPr>
        <xdr:cNvPr id="15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4A4A79E9-BFA1-44A2-9DF3-3EB5070717EE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322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304800" cy="304800"/>
    <xdr:sp macro="" textlink="">
      <xdr:nvSpPr>
        <xdr:cNvPr id="16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B59D2DC6-7A59-49A7-A48B-AE9B9F239C8D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322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304800" cy="304800"/>
    <xdr:sp macro="" textlink="">
      <xdr:nvSpPr>
        <xdr:cNvPr id="17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6A1D0A6C-7F48-4C24-B8A5-58E6B0D952FE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322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30" t="s">
        <v>69</v>
      </c>
      <c r="C4" s="30"/>
      <c r="D4" s="30"/>
      <c r="E4" s="30"/>
      <c r="F4" s="30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30" t="s">
        <v>67</v>
      </c>
      <c r="C4" s="30"/>
      <c r="D4" s="30"/>
      <c r="E4" s="30"/>
      <c r="F4" s="30"/>
      <c r="G4" s="30"/>
    </row>
    <row r="6" spans="2:16" ht="15">
      <c r="J6" s="31" t="s">
        <v>55</v>
      </c>
      <c r="K6" s="31"/>
      <c r="L6" s="31"/>
      <c r="M6" s="31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30" t="s">
        <v>15</v>
      </c>
      <c r="D4" s="30"/>
      <c r="E4" s="30"/>
      <c r="F4" s="30"/>
      <c r="G4" s="30"/>
      <c r="H4" s="30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30" t="s">
        <v>36</v>
      </c>
      <c r="D4" s="30"/>
      <c r="E4" s="30"/>
      <c r="F4" s="30"/>
      <c r="G4" s="30"/>
      <c r="H4" s="30"/>
      <c r="I4" s="12"/>
    </row>
    <row r="5" spans="3:18" ht="15">
      <c r="J5" s="31" t="s">
        <v>64</v>
      </c>
      <c r="K5" s="31"/>
      <c r="L5" s="31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10"/>
  <sheetViews>
    <sheetView showGridLines="0" tabSelected="1" topLeftCell="A4" workbookViewId="0">
      <selection activeCell="C10" sqref="C10:D10"/>
    </sheetView>
  </sheetViews>
  <sheetFormatPr baseColWidth="10" defaultRowHeight="14.25"/>
  <cols>
    <col min="3" max="4" width="19.875" customWidth="1"/>
    <col min="5" max="5" width="13.875" bestFit="1" customWidth="1"/>
    <col min="6" max="6" width="9" bestFit="1" customWidth="1"/>
    <col min="7" max="7" width="4.625" bestFit="1" customWidth="1"/>
    <col min="8" max="8" width="11.75" bestFit="1" customWidth="1"/>
    <col min="9" max="9" width="12.125" bestFit="1" customWidth="1"/>
    <col min="10" max="10" width="17.25" customWidth="1"/>
    <col min="11" max="11" width="14.125" customWidth="1"/>
    <col min="12" max="12" width="10.125" bestFit="1" customWidth="1"/>
    <col min="13" max="13" width="6.25" bestFit="1" customWidth="1"/>
    <col min="14" max="14" width="23.125" bestFit="1" customWidth="1"/>
    <col min="15" max="15" width="13.75" customWidth="1"/>
    <col min="16" max="16" width="13.25" customWidth="1"/>
    <col min="17" max="17" width="12.875" customWidth="1"/>
    <col min="18" max="18" width="26.25" customWidth="1"/>
    <col min="19" max="19" width="20.75" customWidth="1"/>
  </cols>
  <sheetData>
    <row r="4" spans="3:21" ht="18">
      <c r="C4" s="30" t="s">
        <v>65</v>
      </c>
      <c r="D4" s="30"/>
      <c r="E4" s="30"/>
      <c r="F4" s="30"/>
      <c r="G4" s="30"/>
      <c r="H4" s="30"/>
      <c r="I4" s="30"/>
      <c r="J4" s="12"/>
    </row>
    <row r="6" spans="3:21" ht="45">
      <c r="C6" s="35" t="s">
        <v>2</v>
      </c>
      <c r="D6" s="37"/>
      <c r="E6" s="9" t="s">
        <v>17</v>
      </c>
      <c r="F6" s="9" t="s">
        <v>3</v>
      </c>
      <c r="G6" s="9" t="s">
        <v>4</v>
      </c>
      <c r="H6" s="9" t="s">
        <v>13</v>
      </c>
      <c r="I6" s="9" t="s">
        <v>14</v>
      </c>
      <c r="J6" s="9" t="s">
        <v>5</v>
      </c>
      <c r="K6" s="9" t="s">
        <v>1</v>
      </c>
      <c r="L6" s="9" t="s">
        <v>60</v>
      </c>
      <c r="M6" s="9" t="s">
        <v>4</v>
      </c>
      <c r="N6" s="9" t="s">
        <v>11</v>
      </c>
      <c r="O6" s="9" t="s">
        <v>23</v>
      </c>
      <c r="P6" s="9" t="s">
        <v>24</v>
      </c>
      <c r="Q6" s="9" t="s">
        <v>25</v>
      </c>
      <c r="R6" s="9" t="s">
        <v>21</v>
      </c>
      <c r="S6" s="35" t="s">
        <v>54</v>
      </c>
      <c r="T6" s="36"/>
      <c r="U6" s="37"/>
    </row>
    <row r="7" spans="3:21" ht="78" customHeight="1">
      <c r="C7" s="32" t="s">
        <v>99</v>
      </c>
      <c r="D7" s="33"/>
      <c r="E7" s="6" t="s">
        <v>95</v>
      </c>
      <c r="F7" s="26">
        <v>2</v>
      </c>
      <c r="G7" s="6" t="s">
        <v>37</v>
      </c>
      <c r="H7" s="27">
        <v>2469.06</v>
      </c>
      <c r="I7" s="27">
        <f>+H7*F7</f>
        <v>4938.12</v>
      </c>
      <c r="J7" s="6" t="s">
        <v>91</v>
      </c>
      <c r="K7" s="24" t="s">
        <v>97</v>
      </c>
      <c r="L7" s="26">
        <v>30</v>
      </c>
      <c r="M7" s="6" t="s">
        <v>29</v>
      </c>
      <c r="N7" s="28">
        <v>1</v>
      </c>
      <c r="O7" s="29">
        <f>I7</f>
        <v>4938.12</v>
      </c>
      <c r="P7" s="27" t="s">
        <v>92</v>
      </c>
      <c r="Q7" s="27" t="s">
        <v>92</v>
      </c>
      <c r="R7" s="6" t="s">
        <v>93</v>
      </c>
      <c r="S7" s="32"/>
      <c r="T7" s="34"/>
      <c r="U7" s="33"/>
    </row>
    <row r="8" spans="3:21" ht="78" customHeight="1">
      <c r="C8" s="32" t="s">
        <v>100</v>
      </c>
      <c r="D8" s="33"/>
      <c r="E8" s="6" t="s">
        <v>95</v>
      </c>
      <c r="F8" s="26">
        <v>2</v>
      </c>
      <c r="G8" s="6" t="s">
        <v>37</v>
      </c>
      <c r="H8" s="27">
        <v>2204.9299999999998</v>
      </c>
      <c r="I8" s="27">
        <f>+H8*F8</f>
        <v>4409.8599999999997</v>
      </c>
      <c r="J8" s="6" t="s">
        <v>91</v>
      </c>
      <c r="K8" s="24" t="s">
        <v>96</v>
      </c>
      <c r="L8" s="26">
        <v>30</v>
      </c>
      <c r="M8" s="6" t="s">
        <v>29</v>
      </c>
      <c r="N8" s="28">
        <v>1</v>
      </c>
      <c r="O8" s="29">
        <f>I8</f>
        <v>4409.8599999999997</v>
      </c>
      <c r="P8" s="27" t="s">
        <v>92</v>
      </c>
      <c r="Q8" s="27" t="s">
        <v>92</v>
      </c>
      <c r="R8" s="6" t="s">
        <v>93</v>
      </c>
      <c r="S8" s="32"/>
      <c r="T8" s="34"/>
      <c r="U8" s="33"/>
    </row>
    <row r="9" spans="3:21" ht="85.5" customHeight="1">
      <c r="C9" s="32" t="s">
        <v>101</v>
      </c>
      <c r="D9" s="33"/>
      <c r="E9" s="6" t="s">
        <v>94</v>
      </c>
      <c r="F9" s="8">
        <v>2</v>
      </c>
      <c r="G9" s="6" t="s">
        <v>37</v>
      </c>
      <c r="H9" s="11">
        <v>2315.94</v>
      </c>
      <c r="I9" s="11">
        <f>+H9*F9</f>
        <v>4631.88</v>
      </c>
      <c r="J9" s="6" t="s">
        <v>91</v>
      </c>
      <c r="K9" s="24" t="s">
        <v>98</v>
      </c>
      <c r="L9" s="8">
        <v>30</v>
      </c>
      <c r="M9" s="6" t="s">
        <v>29</v>
      </c>
      <c r="N9" s="25">
        <v>1</v>
      </c>
      <c r="O9" s="23">
        <f>I9</f>
        <v>4631.88</v>
      </c>
      <c r="P9" s="11" t="s">
        <v>92</v>
      </c>
      <c r="Q9" s="11" t="s">
        <v>92</v>
      </c>
      <c r="R9" s="6" t="s">
        <v>93</v>
      </c>
      <c r="S9" s="32"/>
      <c r="T9" s="34"/>
      <c r="U9" s="33"/>
    </row>
    <row r="10" spans="3:21" ht="90" customHeight="1">
      <c r="C10" s="32" t="s">
        <v>102</v>
      </c>
      <c r="D10" s="33"/>
      <c r="E10" s="6" t="s">
        <v>103</v>
      </c>
      <c r="F10" s="8">
        <v>1</v>
      </c>
      <c r="G10" s="6" t="s">
        <v>37</v>
      </c>
      <c r="H10" s="11">
        <v>7937</v>
      </c>
      <c r="I10" s="11">
        <f>+H10*F10</f>
        <v>7937</v>
      </c>
      <c r="J10" s="6" t="s">
        <v>91</v>
      </c>
      <c r="K10" s="24" t="s">
        <v>96</v>
      </c>
      <c r="L10" s="8">
        <v>30</v>
      </c>
      <c r="M10" s="6" t="s">
        <v>29</v>
      </c>
      <c r="N10" s="25">
        <v>1</v>
      </c>
      <c r="O10" s="23">
        <f>I10</f>
        <v>7937</v>
      </c>
      <c r="P10" s="11" t="s">
        <v>92</v>
      </c>
      <c r="Q10" s="11" t="s">
        <v>92</v>
      </c>
      <c r="R10" s="6" t="s">
        <v>93</v>
      </c>
      <c r="S10" s="32"/>
      <c r="T10" s="34"/>
      <c r="U10" s="33"/>
    </row>
  </sheetData>
  <mergeCells count="11">
    <mergeCell ref="C4:I4"/>
    <mergeCell ref="S6:U6"/>
    <mergeCell ref="S7:U7"/>
    <mergeCell ref="C6:D6"/>
    <mergeCell ref="C7:D7"/>
    <mergeCell ref="C10:D10"/>
    <mergeCell ref="S10:U10"/>
    <mergeCell ref="C8:D8"/>
    <mergeCell ref="S8:U8"/>
    <mergeCell ref="C9:D9"/>
    <mergeCell ref="S9:U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30" t="s">
        <v>39</v>
      </c>
      <c r="D4" s="30"/>
      <c r="E4" s="30"/>
      <c r="F4" s="30"/>
      <c r="G4" s="30"/>
      <c r="H4" s="30"/>
      <c r="I4" s="30"/>
      <c r="J4" s="30"/>
      <c r="K4" s="30"/>
      <c r="L4" s="30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8" t="s">
        <v>84</v>
      </c>
      <c r="D6" s="39"/>
      <c r="E6" s="39"/>
      <c r="F6" s="40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41" t="s">
        <v>88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</row>
    <row r="20" spans="3:17"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7" t="s">
        <v>79</v>
      </c>
      <c r="D4" s="47"/>
      <c r="E4" s="47"/>
      <c r="F4" s="47"/>
      <c r="G4" s="47"/>
      <c r="H4" s="47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2024-10-28T22:10:01Z</dcterms:modified>
</cp:coreProperties>
</file>