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89BE0B03-BB42-4A9C-BFD8-15F756B40229}" xr6:coauthVersionLast="45" xr6:coauthVersionMax="45" xr10:uidLastSave="{00000000-0000-0000-0000-000000000000}"/>
  <bookViews>
    <workbookView xWindow="-120" yWindow="-120" windowWidth="24240" windowHeight="13140" tabRatio="856" xr2:uid="{B8AF66A5-9853-4D0C-9FD9-A3BE33A4A241}"/>
  </bookViews>
  <sheets>
    <sheet name="UNIFORMES" sheetId="44" r:id="rId1"/>
    <sheet name="OVEROL " sheetId="43" r:id="rId2"/>
    <sheet name="ESPATULAS, CUCHARONES " sheetId="42" r:id="rId3"/>
    <sheet name="LLAVES Y TAPA" sheetId="41" r:id="rId4"/>
    <sheet name="PAPELERIA" sheetId="40" r:id="rId5"/>
    <sheet name="RIBBON " sheetId="16" r:id="rId6"/>
    <sheet name="CINTA AMARILLA" sheetId="37" r:id="rId7"/>
    <sheet name="TRAPO SONTARA" sheetId="17" r:id="rId8"/>
    <sheet name="ADHESIVO HOT MELT" sheetId="18" r:id="rId9"/>
    <sheet name="GUANTE" sheetId="30" r:id="rId10"/>
    <sheet name="BOLSA POLIPAPEL-VASO" sheetId="31" r:id="rId11"/>
    <sheet name="CINTA GORILA" sheetId="19" r:id="rId12"/>
    <sheet name="ETIQUETA" sheetId="15" r:id="rId13"/>
    <sheet name="BOLSA POLIET" sheetId="20" r:id="rId14"/>
    <sheet name="CINTA TRANSPARENTE" sheetId="22" r:id="rId15"/>
    <sheet name="COFIA PLEAGADA AZUL" sheetId="23" r:id="rId16"/>
    <sheet name="COFIA POLIPROPILENO BLANCA" sheetId="36" r:id="rId17"/>
    <sheet name="BACTIUM" sheetId="25" r:id="rId18"/>
    <sheet name="DOMINO" sheetId="32" r:id="rId19"/>
    <sheet name="CIP-CIP ADDITIVE" sheetId="28" r:id="rId20"/>
    <sheet name="ALCOHOL ETILICO" sheetId="29" r:id="rId21"/>
    <sheet name="BONDEX" sheetId="21" r:id="rId22"/>
    <sheet name="ZAPATON" sheetId="33" r:id="rId23"/>
    <sheet name="GEL-SHAMPOO LAVAMANOS" sheetId="34" r:id="rId24"/>
    <sheet name="NAVAJAS" sheetId="38" r:id="rId25"/>
    <sheet name="CUBREBOCAS" sheetId="35" r:id="rId26"/>
    <sheet name="GASA" sheetId="24" r:id="rId27"/>
    <sheet name="KORTE MULTI" sheetId="26" r:id="rId28"/>
    <sheet name="PCS 7000" sheetId="27" r:id="rId29"/>
    <sheet name="ART. DE LIMPIEZA " sheetId="12" r:id="rId3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44" l="1"/>
  <c r="F12" i="44"/>
  <c r="F11" i="44"/>
  <c r="C15" i="44" l="1"/>
  <c r="F10" i="44"/>
  <c r="F9" i="44"/>
  <c r="F8" i="44"/>
  <c r="F15" i="44" l="1"/>
  <c r="F12" i="43"/>
  <c r="F11" i="43"/>
  <c r="F10" i="43"/>
  <c r="F9" i="43"/>
  <c r="F8" i="43"/>
  <c r="C14" i="43"/>
  <c r="F14" i="43" l="1"/>
  <c r="C13" i="42" l="1"/>
  <c r="F8" i="42"/>
  <c r="F13" i="42" s="1"/>
  <c r="F10" i="4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<sst xmlns="http://schemas.openxmlformats.org/spreadsheetml/2006/main" count="716" uniqueCount="137">
  <si>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</si>
  <si>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</si>
  <si>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</si>
  <si>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</si>
  <si>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</si>
  <si>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</si>
  <si>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</si>
  <si>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</si>
  <si>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</si>
  <si>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</si>
  <si>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</si>
  <si>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</si>
  <si>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</si>
  <si>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</si>
  <si>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</si>
  <si>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</si>
  <si>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</si>
  <si>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</si>
  <si>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</si>
  <si>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</si>
  <si>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</si>
  <si>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</si>
  <si>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</si>
  <si>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</si>
  <si>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</si>
  <si>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</si>
  <si>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</si>
  <si>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</si>
  <si>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</si>
  <si>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</si>
  <si>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</si>
  <si>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</si>
  <si>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</si>
  <si>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</si>
  <si>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</si>
  <si>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</si>
  <si>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</si>
  <si>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</si>
  <si>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</si>
  <si>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</si>
  <si>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</si>
  <si>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</si>
  <si>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</si>
  <si>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</si>
  <si>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</si>
  <si>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</si>
  <si>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</si>
  <si>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</si>
  <si>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</si>
  <si>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</si>
  <si>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</si>
  <si>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</si>
  <si>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</si>
  <si>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</si>
  <si>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</si>
  <si>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</si>
  <si>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</si>
  <si>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</si>
  <si>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</si>
  <si>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</si>
  <si>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</si>
  <si>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</si>
  <si>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</si>
  <si>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</si>
  <si>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</si>
  <si>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</si>
  <si>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</si>
  <si>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</si>
  <si>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</si>
  <si>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</si>
  <si>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</si>
  <si>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</si>
  <si>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</si>
  <si>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</si>
  <si>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</si>
  <si>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</si>
  <si>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</si>
  <si>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</si>
  <si>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</si>
  <si>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</si>
  <si>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</si>
  <si>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</si>
  <si>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</si>
  <si>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</si>
  <si>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</si>
  <si>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</si>
  <si>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</si>
  <si>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</si>
  <si>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</si>
  <si>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</si>
  <si>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</si>
  <si>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</si>
  <si>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</si>
  <si>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</si>
  <si>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</si>
  <si>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</si>
  <si>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</si>
  <si>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</si>
  <si>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</si>
  <si>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</si>
  <si>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</si>
  <si>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</si>
  <si>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</si>
  <si>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</si>
  <si>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</si>
  <si>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</si>
  <si>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</si>
  <si>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</si>
  <si>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</si>
  <si>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</si>
  <si>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</si>
  <si>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</si>
  <si>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</si>
  <si>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</si>
  <si>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</si>
  <si>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</si>
  <si>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</si>
  <si>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</si>
  <si>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</si>
  <si>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</si>
  <si>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</si>
  <si>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</si>
  <si>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</si>
  <si>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</si>
  <si>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</si>
  <si>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 xml:space="preserve">OVEROL 100% ALGODÓN CON RESORTE EN PUÑO Y TOBILLO  COLOR BLANCO TALLA M </t>
  </si>
  <si>
    <t xml:space="preserve">OVEROL 100% ALGODÓN CON RESORTE EN PUÑO Y TOBILLO  COLOR BLANCO TALLA L </t>
  </si>
  <si>
    <t xml:space="preserve">OVEROL 100% ALGODÓN CON RESORTE EN PUÑO Y TOBILLO  COLOR BLANCO TALLA XL </t>
  </si>
  <si>
    <t xml:space="preserve">OVEROL 100% ALGODÓN CON RESORTE EN PUÑO Y TOBILLO  COLOR BLANCO TALLA XXL </t>
  </si>
  <si>
    <t xml:space="preserve">OVEROL 100% ALGODÓN CON RESORTE EN PUÑO Y TOBILLO  COLOR BLANCO TALLA XXXL </t>
  </si>
  <si>
    <t>FILIPINA DE ALGODÓN COLOR BLANCO CON CUELLO MAO Y MANGAS TIPO CAMISA, COSTURA Y RESORTE EN PUÑOS TALLA XS.</t>
  </si>
  <si>
    <t xml:space="preserve">FILIPINA DE ALGODÓN COLOR AZUL, CON CUELLO MAO Y MANGAS TIPO CAMISA, COSTURA Y RESORTE EN PUÑOS TALLA G. </t>
  </si>
  <si>
    <t>FILIPINA DE ALGODÓN COLOR AZUL, CON CUELLO MAO Y MANGAS TIPO CAMISA, COSTURA Y RESORTE EN PUÑOS TALLA M.</t>
  </si>
  <si>
    <t>FILIPINA DE ALGODÓN COLOR AZUL, CON CUELLO MAO Y MANGAS TIPO CAMISA, COSTURA Y RESORTE EN PUÑOS TALLA XL  .</t>
  </si>
  <si>
    <t>PANTALÓN DE ALGODÓN AZUL, CON RESORTE EN CINTURA, JARETA Y RESORTE EN TOBILLO TALLA M.</t>
  </si>
  <si>
    <t>PANTALÓN DE ALGODÓN AZUL, CON RESORTE EN CINTURA, JARETA Y RESORTE EN TOBILLO TALLA L.</t>
  </si>
  <si>
    <t>PANTALÓN DE ALGODÓN AZUL, CON RESORTE EN CINTURA, JARETA Y RESORTE EN TOBILLO TALLA XL.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</si>
</sst>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6B4E2D-801C-41D9-8485-043582041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7E5E9C-A33B-4D32-8AE9-68E32217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6616C-C2A6-45AE-B528-A582DEA7E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59E-1B12-401C-8992-9167400FC796}">
  <dimension ref="B4:J91"/>
  <sheetViews>
    <sheetView tabSelected="1" workbookViewId="0">
      <selection activeCell="C19" sqref="C19"/>
    </sheetView>
  </sheetViews>
  <sheetFormatPr baseColWidth="10" defaultRowHeight="14.25"/>
  <cols>
    <col min="2" max="2" width="108.8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.75" customHeight="1">
      <c r="B8" s="20" t="s">
        <v>132</v>
      </c>
      <c r="C8" s="4">
        <v>15</v>
      </c>
      <c r="D8" s="2" t="s">
        <v>6</v>
      </c>
      <c r="E8" s="7">
        <v>320</v>
      </c>
      <c r="F8" s="7">
        <f>E8*C8</f>
        <v>4800</v>
      </c>
    </row>
    <row r="9" spans="2:6" s="3" customFormat="1" ht="31.5" customHeight="1">
      <c r="B9" s="20" t="s">
        <v>131</v>
      </c>
      <c r="C9" s="4">
        <v>15</v>
      </c>
      <c r="D9" s="2" t="s">
        <v>6</v>
      </c>
      <c r="E9" s="7">
        <v>320</v>
      </c>
      <c r="F9" s="7">
        <f>E9*C9</f>
        <v>4800</v>
      </c>
    </row>
    <row r="10" spans="2:6" s="3" customFormat="1" ht="36" customHeight="1">
      <c r="B10" s="20" t="s">
        <v>133</v>
      </c>
      <c r="C10" s="4">
        <v>10</v>
      </c>
      <c r="D10" s="2" t="s">
        <v>6</v>
      </c>
      <c r="E10" s="7">
        <v>320</v>
      </c>
      <c r="F10" s="7">
        <f>E10*C10</f>
        <v>3200</v>
      </c>
    </row>
    <row r="11" spans="2:6" s="3" customFormat="1" ht="24.75" customHeight="1">
      <c r="B11" s="12" t="s">
        <v>134</v>
      </c>
      <c r="C11" s="4">
        <v>15</v>
      </c>
      <c r="D11" s="2" t="s">
        <v>6</v>
      </c>
      <c r="E11" s="7">
        <v>390</v>
      </c>
      <c r="F11" s="7">
        <f>E11*C11</f>
        <v>5850</v>
      </c>
    </row>
    <row r="12" spans="2:6" s="3" customFormat="1" ht="24.75" customHeight="1">
      <c r="B12" s="12" t="s">
        <v>135</v>
      </c>
      <c r="C12" s="4">
        <v>15</v>
      </c>
      <c r="D12" s="2" t="s">
        <v>6</v>
      </c>
      <c r="E12" s="7">
        <v>390</v>
      </c>
      <c r="F12" s="7">
        <f>E12*C12</f>
        <v>5850</v>
      </c>
    </row>
    <row r="13" spans="2:6" s="3" customFormat="1" ht="24.75" customHeight="1">
      <c r="B13" s="12" t="s">
        <v>136</v>
      </c>
      <c r="C13" s="4">
        <v>10</v>
      </c>
      <c r="D13" s="2" t="s">
        <v>6</v>
      </c>
      <c r="E13" s="7">
        <v>390</v>
      </c>
      <c r="F13" s="7">
        <f>E13*C13</f>
        <v>3900</v>
      </c>
    </row>
    <row r="14" spans="2:6">
      <c r="B14" s="12"/>
      <c r="C14" s="1"/>
      <c r="D14" s="1"/>
      <c r="E14" s="1"/>
      <c r="F14" s="1"/>
    </row>
    <row r="15" spans="2:6" ht="15">
      <c r="B15" s="5" t="s">
        <v>22</v>
      </c>
      <c r="C15" s="9">
        <f>SUM(C8:C14)</f>
        <v>80</v>
      </c>
      <c r="D15" s="5"/>
      <c r="E15" s="5"/>
      <c r="F15" s="10">
        <f>SUM(F8:F14)</f>
        <v>28400</v>
      </c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5" spans="10:10" ht="15">
      <c r="J65" s="11"/>
    </row>
    <row r="68" spans="10:10" ht="15">
      <c r="J68" s="11">
        <v>0</v>
      </c>
    </row>
    <row r="73" spans="10:10" ht="15">
      <c r="J73" s="11"/>
    </row>
    <row r="77" spans="10:10" ht="15">
      <c r="J77" s="11" t="s">
        <v>27</v>
      </c>
    </row>
    <row r="78" spans="10:10" ht="15">
      <c r="J78" s="11" t="s">
        <v>25</v>
      </c>
    </row>
    <row r="79" spans="10:10" ht="15">
      <c r="J79" s="11" t="s">
        <v>28</v>
      </c>
    </row>
    <row r="80" spans="10:10" ht="15">
      <c r="J80" s="11" t="s">
        <v>25</v>
      </c>
    </row>
    <row r="81" spans="10:10" ht="15">
      <c r="J81" s="11" t="s">
        <v>29</v>
      </c>
    </row>
    <row r="82" spans="10:10" ht="15">
      <c r="J82" s="11" t="s">
        <v>30</v>
      </c>
    </row>
    <row r="83" spans="10:10" ht="15">
      <c r="J83" s="11">
        <v>0</v>
      </c>
    </row>
    <row r="86" spans="10:10" ht="15">
      <c r="J86" s="11" t="s">
        <v>26</v>
      </c>
    </row>
    <row r="87" spans="10:10" ht="15">
      <c r="J87" s="11" t="s">
        <v>31</v>
      </c>
    </row>
    <row r="88" spans="10:10" ht="15">
      <c r="J88" s="11" t="s">
        <v>32</v>
      </c>
    </row>
    <row r="89" spans="10:10" ht="15">
      <c r="J89" s="11">
        <v>0</v>
      </c>
    </row>
    <row r="90" spans="10:10" ht="15">
      <c r="J90" s="11" t="s">
        <v>25</v>
      </c>
    </row>
    <row r="91" spans="10:10" ht="15">
      <c r="J9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8" sqref="F8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121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90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100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91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100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92</v>
      </c>
      <c r="C10" s="2" t="s">
        <v>93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100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FDF0-03E5-429C-99F9-9B9991596B30}">
  <dimension ref="B4:J90"/>
  <sheetViews>
    <sheetView workbookViewId="0">
      <selection activeCell="B19" sqref="B19"/>
    </sheetView>
  </sheetViews>
  <sheetFormatPr baseColWidth="10" defaultRowHeight="14.25"/>
  <cols>
    <col min="2" max="2" width="83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125</v>
      </c>
      <c r="C8" s="4">
        <v>30</v>
      </c>
      <c r="D8" s="2" t="s">
        <v>6</v>
      </c>
      <c r="E8" s="7">
        <v>450</v>
      </c>
      <c r="F8" s="7">
        <f>E8*C8</f>
        <v>13500</v>
      </c>
    </row>
    <row r="9" spans="2:6" s="3" customFormat="1" ht="24.75" customHeight="1">
      <c r="B9" s="12" t="s">
        <v>126</v>
      </c>
      <c r="C9" s="4">
        <v>25</v>
      </c>
      <c r="D9" s="2" t="s">
        <v>6</v>
      </c>
      <c r="E9" s="7">
        <v>450</v>
      </c>
      <c r="F9" s="7">
        <f>E9*C9</f>
        <v>11250</v>
      </c>
    </row>
    <row r="10" spans="2:6" s="3" customFormat="1" ht="24.75" customHeight="1">
      <c r="B10" s="12" t="s">
        <v>127</v>
      </c>
      <c r="C10" s="4">
        <v>15</v>
      </c>
      <c r="D10" s="2" t="s">
        <v>6</v>
      </c>
      <c r="E10" s="7">
        <v>450</v>
      </c>
      <c r="F10" s="7">
        <f>E10*C10</f>
        <v>6750</v>
      </c>
    </row>
    <row r="11" spans="2:6" s="3" customFormat="1" ht="24.75" customHeight="1">
      <c r="B11" s="12" t="s">
        <v>128</v>
      </c>
      <c r="C11" s="4">
        <v>15</v>
      </c>
      <c r="D11" s="2" t="s">
        <v>6</v>
      </c>
      <c r="E11" s="7">
        <v>450</v>
      </c>
      <c r="F11" s="7">
        <f>E11*C11</f>
        <v>6750</v>
      </c>
    </row>
    <row r="12" spans="2:6" s="3" customFormat="1" ht="24.75" customHeight="1">
      <c r="B12" s="12" t="s">
        <v>129</v>
      </c>
      <c r="C12" s="4">
        <v>10</v>
      </c>
      <c r="D12" s="2" t="s">
        <v>6</v>
      </c>
      <c r="E12" s="7">
        <v>450</v>
      </c>
      <c r="F12" s="7">
        <f>E12*C12</f>
        <v>4500</v>
      </c>
    </row>
    <row r="13" spans="2:6">
      <c r="B13" s="12"/>
      <c r="C13" s="1"/>
      <c r="D13" s="1"/>
      <c r="E13" s="1"/>
      <c r="F13" s="1"/>
    </row>
    <row r="14" spans="2:6" ht="15">
      <c r="B14" s="5" t="s">
        <v>22</v>
      </c>
      <c r="C14" s="9">
        <f>SUM(C8:C13)</f>
        <v>95</v>
      </c>
      <c r="D14" s="5"/>
      <c r="E14" s="5"/>
      <c r="F14" s="10">
        <f>SUM(F8:F13)</f>
        <v>42750</v>
      </c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>
        <v>0</v>
      </c>
    </row>
    <row r="72" spans="10:10" ht="15">
      <c r="J72" s="11"/>
    </row>
    <row r="76" spans="10:10" ht="15">
      <c r="J76" s="11" t="s">
        <v>27</v>
      </c>
    </row>
    <row r="77" spans="10:10" ht="15">
      <c r="J77" s="11" t="s">
        <v>25</v>
      </c>
    </row>
    <row r="78" spans="10:10" ht="15">
      <c r="J78" s="11" t="s">
        <v>28</v>
      </c>
    </row>
    <row r="79" spans="10:10" ht="15">
      <c r="J79" s="11" t="s">
        <v>25</v>
      </c>
    </row>
    <row r="80" spans="10:10" ht="15">
      <c r="J80" s="11" t="s">
        <v>29</v>
      </c>
    </row>
    <row r="81" spans="10:10" ht="15">
      <c r="J81" s="11" t="s">
        <v>30</v>
      </c>
    </row>
    <row r="82" spans="10:10" ht="15">
      <c r="J82" s="11">
        <v>0</v>
      </c>
    </row>
    <row r="85" spans="10:10" ht="15">
      <c r="J85" s="11" t="s">
        <v>26</v>
      </c>
    </row>
    <row r="86" spans="10:10" ht="15">
      <c r="J86" s="11" t="s">
        <v>31</v>
      </c>
    </row>
    <row r="87" spans="10:10" ht="15">
      <c r="J87" s="11" t="s">
        <v>32</v>
      </c>
    </row>
    <row r="88" spans="10:10" ht="15">
      <c r="J88" s="11">
        <v>0</v>
      </c>
    </row>
    <row r="89" spans="10:10" ht="15">
      <c r="J89" s="11" t="s">
        <v>25</v>
      </c>
    </row>
    <row r="90" spans="10:10" ht="15">
      <c r="J90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1" t="s">
        <v>21</v>
      </c>
      <c r="C6" s="21"/>
      <c r="D6" s="21"/>
      <c r="E6" s="21"/>
      <c r="F6" s="21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899A-0B6F-4C31-B453-D6293093216D}">
  <dimension ref="B4:J89"/>
  <sheetViews>
    <sheetView topLeftCell="A5" workbookViewId="0">
      <selection activeCell="B8" sqref="B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/>
      <c r="C9" s="4"/>
      <c r="D9" s="2"/>
      <c r="E9" s="7"/>
      <c r="F9" s="7"/>
    </row>
    <row r="10" spans="2:6" s="3" customFormat="1" ht="33" customHeight="1">
      <c r="B10" s="20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4</v>
      </c>
      <c r="D13" s="5"/>
      <c r="E13" s="5"/>
      <c r="F13" s="10">
        <f>SUM(F8:F12)</f>
        <v>3216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96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97</v>
      </c>
      <c r="C9" s="4">
        <v>10</v>
      </c>
      <c r="D9" s="2" t="s">
        <v>98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99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123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124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101</v>
      </c>
      <c r="C8" s="4">
        <v>10</v>
      </c>
      <c r="D8" s="2" t="s">
        <v>98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102</v>
      </c>
      <c r="C9" s="4">
        <v>2</v>
      </c>
      <c r="D9" s="2" t="s">
        <v>98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103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104</v>
      </c>
      <c r="C11" s="4">
        <v>5</v>
      </c>
      <c r="D11" s="2" t="s">
        <v>98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105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106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107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108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109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110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111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112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113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114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115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116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117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118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119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88</v>
      </c>
      <c r="C8" s="14">
        <v>1500</v>
      </c>
      <c r="D8" s="15" t="s">
        <v>89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UNIFORMES</vt:lpstr>
      <vt:lpstr>OVEROL </vt:lpstr>
      <vt:lpstr>ESPATULAS, CUCHARONES </vt:lpstr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2024-10-16T18:31:41Z</dcterms:modified>
</cp:coreProperties>
</file>