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EC6B7F4F-C99B-4BEF-BC24-5027C55083D0}" xr6:coauthVersionLast="45" xr6:coauthVersionMax="47" xr10:uidLastSave="{00000000-0000-0000-0000-000000000000}"/>
  <bookViews>
    <workbookView xWindow="-120" yWindow="-120" windowWidth="24240" windowHeight="13140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2" l="1"/>
  <c r="F10" i="12"/>
  <c r="F8" i="12"/>
  <c r="L22" i="14" l="1"/>
  <c r="P22" i="14" s="1"/>
  <c r="K22" i="14"/>
  <c r="G22" i="14"/>
  <c r="F14" i="14"/>
  <c r="H7" i="13" l="1"/>
  <c r="C23" i="12" l="1"/>
  <c r="F23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<sst xmlns="http://schemas.openxmlformats.org/spreadsheetml/2006/main" count="175" uniqueCount="92">
  <si>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</si>
  <si>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</si>
  <si>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</si>
  <si>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</si>
  <si>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</si>
  <si>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</si>
  <si>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</si>
  <si>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</si>
  <si>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</si>
  <si>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</si>
  <si>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</si>
  <si>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</si>
  <si>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</si>
  <si>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</si>
  <si>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</si>
  <si>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</si>
  <si>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</si>
  <si>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</si>
  <si>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</si>
  <si>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</si>
  <si>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</si>
  <si>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</si>
  <si>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</si>
  <si>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</si>
  <si>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</si>
  <si>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</si>
  <si>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</si>
  <si>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</si>
  <si>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</si>
  <si>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</si>
  <si>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</si>
  <si>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</si>
  <si>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</si>
  <si>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</si>
  <si>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</si>
  <si>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</si>
  <si>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</si>
  <si>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</si>
  <si>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</si>
  <si>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</si>
  <si>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</si>
  <si>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</si>
  <si>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</si>
  <si>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</si>
  <si>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</si>
  <si>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</si>
  <si>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</si>
  <si>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</si>
  <si>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</si>
  <si>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</si>
  <si>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</si>
  <si>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</si>
  <si>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</si>
  <si>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</si>
  <si>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</si>
  <si>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</si>
  <si>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</si>
  <si>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</si>
  <si>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</si>
  <si>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</si>
  <si>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</si>
  <si>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</si>
  <si>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</si>
  <si>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</si>
  <si>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</si>
  <si>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</si>
  <si>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</si>
  <si>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</si>
  <si>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</si>
  <si>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</si>
  <si>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</si>
  <si>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</si>
  <si>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</si>
  <si>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</si>
  <si>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</si>
  <si>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</si>
  <si>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</si>
  <si>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</si>
  <si>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</si>
  <si>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</si>
  <si>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</si>
  <si>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</si>
  <si>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</si>
  <si>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</si>
  <si>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</si>
  <si>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</si>
  <si>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</si>
  <si>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</si>
  <si>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Guante desechable, nitrilo talla chica (Paq con 100 piezas)</t>
  </si>
  <si>
    <t>Guante desechable, nitrilo talla mediana (Paq con 100 piezas)</t>
  </si>
  <si>
    <t>Guante desechable, nitrilo talla grande (Paq con 100 piezas)</t>
  </si>
  <si>
    <t>PZA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</si>
</sst>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tabSelected="1" topLeftCell="A4" workbookViewId="0">
      <selection activeCell="E11" sqref="E11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.875" bestFit="1" customWidth="1"/>
  </cols>
  <sheetData>
    <row r="4" spans="2:6" ht="18">
      <c r="B4" s="23" t="s">
        <v>72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59</v>
      </c>
      <c r="D7" s="9" t="s">
        <v>4</v>
      </c>
      <c r="E7" s="9" t="s">
        <v>74</v>
      </c>
      <c r="F7" s="9" t="s">
        <v>75</v>
      </c>
    </row>
    <row r="8" spans="2:6" s="7" customFormat="1" ht="42.75">
      <c r="B8" s="6" t="s">
        <v>88</v>
      </c>
      <c r="C8" s="8">
        <v>40</v>
      </c>
      <c r="D8" s="7" t="s">
        <v>91</v>
      </c>
      <c r="E8" s="6">
        <v>202.95</v>
      </c>
      <c r="F8" s="11">
        <f>C8*E8</f>
        <v>8118</v>
      </c>
    </row>
    <row r="9" spans="2:6" s="7" customFormat="1" ht="42.75">
      <c r="B9" s="6" t="s">
        <v>89</v>
      </c>
      <c r="C9" s="8">
        <v>40</v>
      </c>
      <c r="D9" s="7" t="s">
        <v>91</v>
      </c>
      <c r="E9" s="6">
        <v>202.95</v>
      </c>
      <c r="F9" s="11">
        <f t="shared" ref="F9:F10" si="0">C9*E9</f>
        <v>8118</v>
      </c>
    </row>
    <row r="10" spans="2:6" s="7" customFormat="1" ht="42.75">
      <c r="B10" s="6" t="s">
        <v>90</v>
      </c>
      <c r="C10" s="8">
        <v>20</v>
      </c>
      <c r="D10" s="7" t="s">
        <v>91</v>
      </c>
      <c r="E10" s="6">
        <v>202.95</v>
      </c>
      <c r="F10" s="11">
        <f t="shared" si="0"/>
        <v>4059</v>
      </c>
    </row>
    <row r="11" spans="2:6" s="7" customFormat="1" ht="24.75" customHeight="1">
      <c r="B11" s="6"/>
      <c r="C11" s="8"/>
      <c r="D11" s="6"/>
      <c r="E11" s="11"/>
      <c r="F11" s="11"/>
    </row>
    <row r="12" spans="2:6" s="7" customFormat="1" ht="24.75" customHeight="1">
      <c r="B12" s="6"/>
      <c r="C12" s="8"/>
      <c r="D12" s="6"/>
      <c r="E12" s="11"/>
      <c r="F12" s="11"/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73</v>
      </c>
      <c r="C23" s="19">
        <f>SUM(C8:C22)</f>
        <v>100</v>
      </c>
      <c r="D23" s="9"/>
      <c r="E23" s="9"/>
      <c r="F23" s="20">
        <f>SUM(F8:F22)</f>
        <v>20295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70</v>
      </c>
      <c r="C4" s="23"/>
      <c r="D4" s="23"/>
      <c r="E4" s="23"/>
      <c r="F4" s="23"/>
      <c r="G4" s="23"/>
    </row>
    <row r="6" spans="2:16" ht="15">
      <c r="J6" s="24" t="s">
        <v>58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59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65</v>
      </c>
      <c r="J7" s="9" t="s">
        <v>60</v>
      </c>
      <c r="K7" s="9" t="s">
        <v>61</v>
      </c>
      <c r="L7" s="9" t="s">
        <v>8</v>
      </c>
      <c r="M7" s="9" t="s">
        <v>56</v>
      </c>
      <c r="N7" s="9" t="s">
        <v>62</v>
      </c>
      <c r="O7" s="9" t="s">
        <v>57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64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55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15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37</v>
      </c>
      <c r="D4" s="23"/>
      <c r="E4" s="23"/>
      <c r="F4" s="23"/>
      <c r="G4" s="23"/>
      <c r="H4" s="23"/>
      <c r="I4" s="12"/>
    </row>
    <row r="5" spans="3:18" ht="15">
      <c r="J5" s="24" t="s">
        <v>67</v>
      </c>
      <c r="K5" s="24"/>
      <c r="L5" s="24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66</v>
      </c>
      <c r="J7" s="13">
        <v>45352</v>
      </c>
      <c r="K7" s="8">
        <v>60</v>
      </c>
      <c r="L7" s="6" t="s">
        <v>30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M17" sqref="M17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68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84" customHeight="1">
      <c r="C7" s="6" t="s">
        <v>38</v>
      </c>
      <c r="D7" s="6" t="s">
        <v>39</v>
      </c>
      <c r="E7" s="8">
        <v>5</v>
      </c>
      <c r="F7" s="6" t="s">
        <v>40</v>
      </c>
      <c r="G7" s="11">
        <v>300</v>
      </c>
      <c r="H7" s="11">
        <f>+G7*E7</f>
        <v>1500</v>
      </c>
      <c r="I7" s="6" t="s">
        <v>29</v>
      </c>
      <c r="J7" s="13">
        <v>45352</v>
      </c>
      <c r="K7" s="8">
        <v>60</v>
      </c>
      <c r="L7" s="6" t="s">
        <v>30</v>
      </c>
      <c r="M7" s="8">
        <v>0</v>
      </c>
      <c r="N7" s="11">
        <v>10000</v>
      </c>
      <c r="O7" s="11">
        <v>9500</v>
      </c>
      <c r="P7" s="11">
        <v>11000</v>
      </c>
      <c r="Q7" s="6" t="s">
        <v>69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42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25" t="s">
        <v>81</v>
      </c>
      <c r="D6" s="26"/>
      <c r="E6" s="26"/>
      <c r="F6" s="27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31</v>
      </c>
      <c r="D8" s="1">
        <v>1</v>
      </c>
      <c r="E8" s="1" t="s">
        <v>36</v>
      </c>
      <c r="F8" s="3">
        <v>750</v>
      </c>
      <c r="G8" s="18"/>
    </row>
    <row r="9" spans="3:12">
      <c r="C9" s="1" t="s">
        <v>32</v>
      </c>
      <c r="D9" s="1">
        <v>1</v>
      </c>
      <c r="E9" s="1" t="s">
        <v>36</v>
      </c>
      <c r="F9" s="3">
        <v>1500</v>
      </c>
      <c r="G9" s="18"/>
    </row>
    <row r="10" spans="3:12">
      <c r="C10" s="1" t="s">
        <v>41</v>
      </c>
      <c r="D10" s="1">
        <v>1</v>
      </c>
      <c r="E10" s="1" t="s">
        <v>36</v>
      </c>
      <c r="F10" s="3" t="s">
        <v>43</v>
      </c>
      <c r="G10" s="18"/>
    </row>
    <row r="11" spans="3:12">
      <c r="C11" s="1" t="s">
        <v>33</v>
      </c>
      <c r="D11" s="1">
        <v>1</v>
      </c>
      <c r="E11" s="1" t="s">
        <v>82</v>
      </c>
      <c r="F11" s="2">
        <v>14</v>
      </c>
      <c r="G11" s="18"/>
    </row>
    <row r="12" spans="3:12">
      <c r="C12" s="1" t="s">
        <v>34</v>
      </c>
      <c r="D12" s="1">
        <v>1</v>
      </c>
      <c r="E12" s="1" t="s">
        <v>36</v>
      </c>
      <c r="F12" s="3" t="s">
        <v>43</v>
      </c>
      <c r="G12" s="18"/>
    </row>
    <row r="13" spans="3:12">
      <c r="C13" s="1" t="s">
        <v>52</v>
      </c>
      <c r="D13" s="1">
        <v>1</v>
      </c>
      <c r="E13" s="1" t="s">
        <v>36</v>
      </c>
      <c r="F13" s="3" t="s">
        <v>43</v>
      </c>
      <c r="G13" s="18"/>
    </row>
    <row r="14" spans="3:12">
      <c r="C14" s="1" t="s">
        <v>71</v>
      </c>
      <c r="D14" s="1">
        <v>1</v>
      </c>
      <c r="E14" s="1" t="s">
        <v>36</v>
      </c>
      <c r="F14" s="3">
        <f>F8*0.1</f>
        <v>75</v>
      </c>
      <c r="G14" s="18"/>
    </row>
    <row r="15" spans="3:12">
      <c r="C15" s="1" t="s">
        <v>35</v>
      </c>
      <c r="D15" s="1">
        <v>1</v>
      </c>
      <c r="E15" s="1" t="s">
        <v>36</v>
      </c>
      <c r="F15" s="3" t="s">
        <v>43</v>
      </c>
      <c r="G15" s="18"/>
    </row>
    <row r="16" spans="3:12">
      <c r="C16" s="1" t="s">
        <v>83</v>
      </c>
      <c r="D16" s="1">
        <v>1</v>
      </c>
      <c r="E16" s="1" t="s">
        <v>84</v>
      </c>
      <c r="F16" s="3">
        <v>24</v>
      </c>
    </row>
    <row r="17" spans="3:17">
      <c r="F17" s="18"/>
    </row>
    <row r="18" spans="3:17">
      <c r="F18" s="18"/>
    </row>
    <row r="19" spans="3:17">
      <c r="C19" s="28" t="s">
        <v>85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>
      <c r="C21" s="9" t="s">
        <v>44</v>
      </c>
      <c r="D21" s="9" t="s">
        <v>45</v>
      </c>
      <c r="E21" s="9" t="s">
        <v>46</v>
      </c>
      <c r="F21" s="9" t="s">
        <v>31</v>
      </c>
      <c r="G21" s="9" t="s">
        <v>86</v>
      </c>
      <c r="H21" s="9" t="s">
        <v>32</v>
      </c>
      <c r="I21" s="9" t="s">
        <v>41</v>
      </c>
      <c r="J21" s="9" t="s">
        <v>87</v>
      </c>
      <c r="K21" s="9" t="s">
        <v>50</v>
      </c>
      <c r="L21" s="9" t="s">
        <v>33</v>
      </c>
      <c r="M21" s="9" t="s">
        <v>34</v>
      </c>
      <c r="N21" s="9" t="s">
        <v>54</v>
      </c>
      <c r="O21" s="9" t="s">
        <v>35</v>
      </c>
      <c r="P21" s="9" t="s">
        <v>51</v>
      </c>
      <c r="Q21" s="9" t="s">
        <v>53</v>
      </c>
    </row>
    <row r="22" spans="3:17">
      <c r="C22" s="1" t="s">
        <v>47</v>
      </c>
      <c r="D22" s="3" t="s">
        <v>48</v>
      </c>
      <c r="E22" s="3" t="s">
        <v>49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34" t="s">
        <v>76</v>
      </c>
      <c r="D4" s="34"/>
      <c r="E4" s="34"/>
      <c r="F4" s="34"/>
      <c r="G4" s="34"/>
      <c r="H4" s="34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57</v>
      </c>
    </row>
    <row r="7" spans="3:17" ht="90" customHeight="1">
      <c r="C7" s="6" t="s">
        <v>77</v>
      </c>
      <c r="D7" s="6" t="s">
        <v>78</v>
      </c>
      <c r="E7" s="8">
        <v>2</v>
      </c>
      <c r="F7" s="6" t="s">
        <v>40</v>
      </c>
      <c r="G7" s="11">
        <v>30000</v>
      </c>
      <c r="H7" s="11">
        <f>+G7*E7</f>
        <v>60000</v>
      </c>
      <c r="I7" s="6" t="s">
        <v>79</v>
      </c>
      <c r="J7" s="13">
        <v>45352</v>
      </c>
      <c r="K7" s="8">
        <v>3</v>
      </c>
      <c r="L7" s="6" t="s">
        <v>80</v>
      </c>
      <c r="M7" s="11">
        <v>27000</v>
      </c>
      <c r="N7" s="11">
        <v>30000</v>
      </c>
      <c r="O7" s="11">
        <v>35000</v>
      </c>
      <c r="P7" s="6" t="s">
        <v>69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2024-10-18T01:10:48Z</dcterms:modified>
</cp:coreProperties>
</file>