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D7BB8551-A625-41AE-9E7D-F7F56B52F485}" xr6:coauthVersionLast="45" xr6:coauthVersionMax="45" xr10:uidLastSave="{00000000-0000-0000-0000-000000000000}"/>
  <bookViews>
    <workbookView xWindow="-120" yWindow="-120" windowWidth="24240" windowHeight="13140" tabRatio="856" firstSheet="14" activeTab="24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  <sheet name="UNIFORMES " sheetId="39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32" l="1"/>
  <c r="F8" i="39"/>
  <c r="F11" i="39" s="1"/>
  <c r="C11" i="39"/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<sst xmlns="http://schemas.openxmlformats.org/spreadsheetml/2006/main" count="594" uniqueCount="112">
  <si>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</si>
  <si>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</si>
  <si>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</si>
  <si>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</si>
  <si>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</si>
  <si>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</si>
  <si>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</si>
  <si>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</si>
  <si>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</si>
  <si>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</si>
  <si>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</si>
  <si>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</si>
  <si>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</si>
  <si>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</si>
  <si>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</si>
  <si>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</si>
  <si>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</si>
  <si>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</si>
  <si>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</si>
  <si>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</si>
  <si>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</si>
  <si>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</si>
  <si>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</si>
  <si>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</si>
  <si>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</si>
  <si>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</si>
  <si>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</si>
  <si>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</si>
  <si>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</si>
  <si>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</si>
  <si>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</si>
  <si>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</si>
  <si>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</si>
  <si>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</si>
  <si>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</si>
  <si>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</si>
  <si>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</si>
  <si>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</si>
  <si>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</si>
  <si>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</si>
  <si>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</si>
  <si>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</si>
  <si>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</si>
  <si>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</si>
  <si>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</si>
  <si>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</si>
  <si>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</si>
  <si>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</si>
  <si>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</si>
  <si>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</si>
  <si>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</si>
  <si>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</si>
  <si>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</si>
  <si>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</si>
  <si>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</si>
  <si>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</si>
  <si>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</si>
  <si>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</si>
  <si>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</si>
  <si>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</si>
  <si>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</si>
  <si>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</si>
  <si>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</si>
  <si>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</si>
  <si>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</si>
  <si>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</si>
  <si>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</si>
  <si>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</si>
  <si>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</si>
  <si>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</si>
  <si>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</si>
  <si>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</si>
  <si>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</si>
  <si>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</si>
  <si>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</si>
  <si>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</si>
  <si>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</si>
  <si>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</si>
  <si>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</si>
  <si>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</si>
  <si>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</si>
  <si>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</si>
  <si>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</si>
  <si>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</si>
  <si>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</si>
  <si>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</si>
  <si>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</si>
  <si>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</si>
  <si>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</si>
  <si>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</si>
  <si>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</si>
  <si>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</si>
  <si>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</si>
  <si>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</si>
  <si>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</si>
  <si>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</si>
  <si>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</si>
  <si>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</si>
  <si>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</si>
  <si>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</si>
  <si>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</si>
  <si>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</si>
  <si>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</si>
  <si>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</si>
  <si>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</si>
  <si>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</si>
  <si>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</si>
  <si>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REPARACION DE OVEROLES (CIERRE)</t>
  </si>
  <si>
    <t>31211800-MC-3BK102-4 MAKE-UP-FOR 3BK102s</t>
  </si>
  <si>
    <t>CARTUCHO PARA DOMINO´S</t>
  </si>
  <si>
    <t>90L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</si>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</sst>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D91A00-912A-4D92-AD4D-5C3825DA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workbookViewId="0">
      <selection activeCell="J24" sqref="J24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150</v>
      </c>
      <c r="D8" s="2" t="s">
        <v>99</v>
      </c>
      <c r="E8" s="7">
        <v>58</v>
      </c>
      <c r="F8" s="7">
        <f>E8*C8</f>
        <v>8700</v>
      </c>
    </row>
    <row r="9" spans="2:6" s="3" customFormat="1" ht="24.75" customHeight="1">
      <c r="B9" s="13" t="s">
        <v>98</v>
      </c>
      <c r="C9" s="4">
        <v>250</v>
      </c>
      <c r="D9" s="2" t="s">
        <v>99</v>
      </c>
      <c r="E9" s="7">
        <v>58</v>
      </c>
      <c r="F9" s="7">
        <f>E9*C9</f>
        <v>14500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400</v>
      </c>
      <c r="D25" s="5"/>
      <c r="E25" s="5"/>
      <c r="F25" s="11">
        <f>SUM(F8:F24)</f>
        <v>23200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E22" sqref="E2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 ht="42.75">
      <c r="B10" s="2" t="s">
        <v>108</v>
      </c>
      <c r="C10" s="2"/>
      <c r="D10" s="4">
        <v>8</v>
      </c>
      <c r="E10" s="2" t="s">
        <v>61</v>
      </c>
      <c r="F10" s="7">
        <v>479.9</v>
      </c>
      <c r="G10" s="7">
        <f>D10*F10</f>
        <v>3839.2</v>
      </c>
      <c r="H10" s="2" t="s">
        <v>18</v>
      </c>
      <c r="I10" s="8"/>
      <c r="J10" s="4"/>
      <c r="K10" s="4"/>
      <c r="L10" s="4"/>
      <c r="M10" s="2"/>
      <c r="N10" s="2"/>
      <c r="O10" s="2"/>
      <c r="P10" s="2"/>
    </row>
    <row r="11" spans="2:16" ht="28.5">
      <c r="B11" s="20" t="s">
        <v>109</v>
      </c>
      <c r="C11" s="1"/>
      <c r="D11" s="4">
        <v>1</v>
      </c>
      <c r="E11" s="2" t="s">
        <v>61</v>
      </c>
      <c r="F11" s="7">
        <v>821.3</v>
      </c>
      <c r="G11" s="7">
        <v>821.3</v>
      </c>
      <c r="H11" s="2" t="s">
        <v>18</v>
      </c>
      <c r="I11" s="1"/>
      <c r="J11" s="1"/>
      <c r="K11" s="1"/>
      <c r="L11" s="1"/>
      <c r="M11" s="1"/>
      <c r="N11" s="1"/>
      <c r="O11" s="1"/>
    </row>
    <row r="12" spans="2:16">
      <c r="F12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A4"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400</v>
      </c>
      <c r="D8" s="2" t="s">
        <v>63</v>
      </c>
      <c r="E8" s="7">
        <v>40</v>
      </c>
      <c r="F8" s="7">
        <f>E8*C8</f>
        <v>16000</v>
      </c>
    </row>
    <row r="9" spans="2:6" s="3" customFormat="1" ht="24.75" customHeight="1">
      <c r="B9" s="13" t="s">
        <v>97</v>
      </c>
      <c r="C9" s="4">
        <v>200</v>
      </c>
      <c r="D9" s="2" t="s">
        <v>63</v>
      </c>
      <c r="E9" s="14">
        <v>40</v>
      </c>
      <c r="F9" s="7">
        <f>E9*C9</f>
        <v>8000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600</v>
      </c>
      <c r="D25" s="5"/>
      <c r="E25" s="5"/>
      <c r="F25" s="11">
        <f>SUM(F8:F24)</f>
        <v>24000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B1" workbookViewId="0">
      <selection activeCell="D8" sqref="D8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3.78</v>
      </c>
      <c r="D8" s="4">
        <v>28</v>
      </c>
      <c r="E8" s="2" t="s">
        <v>70</v>
      </c>
      <c r="F8" s="7">
        <v>1700</v>
      </c>
      <c r="G8" s="7">
        <f>D8*F8</f>
        <v>47600</v>
      </c>
      <c r="H8" s="2" t="s">
        <v>18</v>
      </c>
      <c r="I8" s="8">
        <v>45376</v>
      </c>
      <c r="J8" s="4" t="s">
        <v>110</v>
      </c>
      <c r="K8" s="4">
        <v>30</v>
      </c>
      <c r="L8" s="4" t="e">
        <f>+J8/K8</f>
        <v>#VALUE!</v>
      </c>
      <c r="M8" s="2" t="s">
        <v>111</v>
      </c>
      <c r="N8" s="2">
        <v>24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2E91-6BFD-4756-9C47-D0C4CD411151}">
  <dimension ref="B4:J87"/>
  <sheetViews>
    <sheetView tabSelected="1" workbookViewId="0">
      <selection activeCell="G15" sqref="G15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107</v>
      </c>
      <c r="C8" s="4">
        <v>57</v>
      </c>
      <c r="D8" s="2" t="s">
        <v>58</v>
      </c>
      <c r="E8" s="7">
        <v>40</v>
      </c>
      <c r="F8" s="7">
        <f>E8*C8</f>
        <v>2280</v>
      </c>
    </row>
    <row r="9" spans="2:6" s="3" customFormat="1" ht="24.75" customHeight="1">
      <c r="B9" s="13"/>
      <c r="C9" s="4"/>
      <c r="D9" s="2"/>
      <c r="E9" s="7"/>
      <c r="F9" s="7"/>
    </row>
    <row r="10" spans="2:6">
      <c r="B10" s="13"/>
      <c r="C10" s="1"/>
      <c r="D10" s="1"/>
      <c r="E10" s="1"/>
      <c r="F10" s="1"/>
    </row>
    <row r="11" spans="2:6" ht="15">
      <c r="B11" s="5" t="s">
        <v>22</v>
      </c>
      <c r="C11" s="10">
        <f>SUM(C8:C10)</f>
        <v>57</v>
      </c>
      <c r="D11" s="5"/>
      <c r="E11" s="5"/>
      <c r="F11" s="11">
        <f>SUM(F8:F10)</f>
        <v>2280</v>
      </c>
    </row>
    <row r="41" spans="10:10" ht="15">
      <c r="J41" s="12"/>
    </row>
    <row r="42" spans="10:10" ht="15">
      <c r="J42" s="12"/>
    </row>
    <row r="43" spans="10:10" ht="15">
      <c r="J43" s="12"/>
    </row>
    <row r="44" spans="10:10" ht="15">
      <c r="J44" s="12"/>
    </row>
    <row r="45" spans="10:10" ht="15">
      <c r="J45" s="12"/>
    </row>
    <row r="46" spans="10:10" ht="15">
      <c r="J46" s="12"/>
    </row>
    <row r="47" spans="10:10" ht="15">
      <c r="J47" s="12"/>
    </row>
    <row r="48" spans="10:10" ht="15">
      <c r="J48" s="12"/>
    </row>
    <row r="49" spans="10:10" ht="15">
      <c r="J49" s="12"/>
    </row>
    <row r="50" spans="10:10" ht="15">
      <c r="J50" s="12"/>
    </row>
    <row r="53" spans="10:10" ht="15">
      <c r="J53" s="12"/>
    </row>
    <row r="54" spans="10:10" ht="15">
      <c r="J54" s="12"/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4" spans="10:10" ht="15">
      <c r="J64" s="12">
        <v>0</v>
      </c>
    </row>
    <row r="69" spans="10:10" ht="15">
      <c r="J69" s="12"/>
    </row>
    <row r="73" spans="10:10" ht="15">
      <c r="J73" s="12" t="s">
        <v>27</v>
      </c>
    </row>
    <row r="74" spans="10:10" ht="15">
      <c r="J74" s="12" t="s">
        <v>25</v>
      </c>
    </row>
    <row r="75" spans="10:10" ht="15">
      <c r="J75" s="12" t="s">
        <v>28</v>
      </c>
    </row>
    <row r="76" spans="10:10" ht="15">
      <c r="J76" s="12" t="s">
        <v>25</v>
      </c>
    </row>
    <row r="77" spans="10:10" ht="15">
      <c r="J77" s="12" t="s">
        <v>29</v>
      </c>
    </row>
    <row r="78" spans="10:10" ht="15">
      <c r="J78" s="12" t="s">
        <v>30</v>
      </c>
    </row>
    <row r="79" spans="10:10" ht="15">
      <c r="J79" s="12">
        <v>0</v>
      </c>
    </row>
    <row r="82" spans="10:10" ht="15">
      <c r="J82" s="12" t="s">
        <v>26</v>
      </c>
    </row>
    <row r="83" spans="10:10" ht="15">
      <c r="J83" s="12" t="s">
        <v>31</v>
      </c>
    </row>
    <row r="84" spans="10:10" ht="15">
      <c r="J84" s="12" t="s">
        <v>32</v>
      </c>
    </row>
    <row r="85" spans="10:10" ht="15">
      <c r="J85" s="12">
        <v>0</v>
      </c>
    </row>
    <row r="86" spans="10:10" ht="15">
      <c r="J86" s="12" t="s">
        <v>25</v>
      </c>
    </row>
    <row r="87" spans="10:10" ht="15">
      <c r="J87" s="12">
        <v>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105</v>
      </c>
      <c r="C8" s="16">
        <v>1500</v>
      </c>
      <c r="D8" s="17" t="s">
        <v>106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104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101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102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103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104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  <vt:lpstr>UNIFORMES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2024-08-19T19:27:32Z</cp:lastPrinted>
  <dcterms:created xsi:type="dcterms:W3CDTF">2024-07-08T14:22:19Z</dcterms:created>
  <dcterms:modified xsi:type="dcterms:W3CDTF">2024-10-29T15:47:22Z</dcterms:modified>
</cp:coreProperties>
</file>