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9EFDFAE6-29F2-4AAD-B21C-29CF1522A06D}" xr6:coauthVersionLast="45" xr6:coauthVersionMax="45" xr10:uidLastSave="{00000000-0000-0000-0000-000000000000}"/>
  <bookViews>
    <workbookView xWindow="-120" yWindow="-120" windowWidth="24240" windowHeight="13140" tabRatio="856" firstSheet="12" activeTab="19" xr2:uid="{B8AF66A5-9853-4D0C-9FD9-A3BE33A4A241}"/>
  </bookViews>
  <sheets>
    <sheet name="UNIFORMES" sheetId="44" r:id="rId1"/>
    <sheet name="OVEROL " sheetId="43" r:id="rId2"/>
    <sheet name="ESPATULAS, CUCHARONES " sheetId="42" r:id="rId3"/>
    <sheet name="LLAVES Y TAPA" sheetId="41" r:id="rId4"/>
    <sheet name="PAPELERIA" sheetId="40" r:id="rId5"/>
    <sheet name="RIBBON " sheetId="16" r:id="rId6"/>
    <sheet name="CINTA AMARILLA" sheetId="37" r:id="rId7"/>
    <sheet name="TRAPO SONTARA" sheetId="17" r:id="rId8"/>
    <sheet name="ADHESIVO HOT MELT" sheetId="18" r:id="rId9"/>
    <sheet name="GUANTE" sheetId="30" r:id="rId10"/>
    <sheet name="BOLSA POLIPAPEL-VASO" sheetId="31" r:id="rId11"/>
    <sheet name="CINTA GORILA" sheetId="19" r:id="rId12"/>
    <sheet name="ETIQUETA" sheetId="15" r:id="rId13"/>
    <sheet name="BOLSA POLIET" sheetId="20" r:id="rId14"/>
    <sheet name="CINTA TRANSPARENTE" sheetId="22" r:id="rId15"/>
    <sheet name="COFIA PLEAGADA AZUL" sheetId="23" r:id="rId16"/>
    <sheet name="COFIA POLIPROPILENO BLANCA" sheetId="36" r:id="rId17"/>
    <sheet name="BACTIUM" sheetId="25" r:id="rId18"/>
    <sheet name="DOMINO" sheetId="32" r:id="rId19"/>
    <sheet name="CIP-CIP ADDITIVE" sheetId="28" r:id="rId20"/>
    <sheet name="ALCOHOL ETILICO" sheetId="29" r:id="rId21"/>
    <sheet name="BONDEX" sheetId="21" r:id="rId22"/>
    <sheet name="ZAPATON" sheetId="33" r:id="rId23"/>
    <sheet name="GEL-SHAMPOO LAVAMANOS" sheetId="34" r:id="rId24"/>
    <sheet name="NAVAJAS" sheetId="38" r:id="rId25"/>
    <sheet name="CUBREBOCAS" sheetId="35" r:id="rId26"/>
    <sheet name="GASA" sheetId="24" r:id="rId27"/>
    <sheet name="KORTE MULTI" sheetId="26" r:id="rId28"/>
    <sheet name="PCS 7000" sheetId="27" r:id="rId29"/>
    <sheet name="ART. DE LIMPIEZA " sheetId="12" r:id="rId3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7" l="1"/>
  <c r="F13" i="44"/>
  <c r="F12" i="44"/>
  <c r="F11" i="44"/>
  <c r="C15" i="44" l="1"/>
  <c r="F10" i="44"/>
  <c r="F9" i="44"/>
  <c r="F8" i="44"/>
  <c r="F15" i="44" l="1"/>
  <c r="F12" i="43"/>
  <c r="F11" i="43"/>
  <c r="F10" i="43"/>
  <c r="F9" i="43"/>
  <c r="F8" i="43"/>
  <c r="C14" i="43"/>
  <c r="F14" i="43" l="1"/>
  <c r="C13" i="42" l="1"/>
  <c r="F8" i="42"/>
  <c r="F13" i="42" s="1"/>
  <c r="F10" i="41"/>
  <c r="F9" i="41" l="1"/>
  <c r="C13" i="41"/>
  <c r="F8" i="41"/>
  <c r="F13" i="41" s="1"/>
  <c r="C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27" i="40" s="1"/>
  <c r="L10" i="32" l="1"/>
  <c r="G10" i="32"/>
  <c r="G9" i="32"/>
  <c r="L9" i="32"/>
  <c r="F11" i="38" l="1"/>
  <c r="F10" i="38"/>
  <c r="L8" i="32"/>
  <c r="G8" i="32"/>
  <c r="F9" i="12" l="1"/>
  <c r="F10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25" i="21" l="1"/>
  <c r="F25" i="20"/>
  <c r="F25" i="15"/>
  <c r="C10" i="17"/>
  <c r="F10" i="17"/>
  <c r="C25" i="16"/>
  <c r="F9" i="16"/>
  <c r="F8" i="16"/>
  <c r="C11" i="12"/>
  <c r="F25" i="16" l="1"/>
  <c r="F8" i="12" l="1"/>
  <c r="F11" i="12" l="1"/>
</calcChain>
</file>

<file path=xl/sharedStrings.xml><?xml version="1.0" encoding="utf-8"?>
<sst xmlns="http://schemas.openxmlformats.org/spreadsheetml/2006/main" count="710" uniqueCount="134">
  <si>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</si>
  <si>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</si>
  <si>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</si>
  <si>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</si>
  <si>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</si>
  <si>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</si>
  <si>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</si>
  <si>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</si>
  <si>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</si>
  <si>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</si>
  <si>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</si>
  <si>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</si>
  <si>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</si>
  <si>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</si>
  <si>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</si>
  <si>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</si>
  <si>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</si>
  <si>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</si>
  <si>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</si>
  <si>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</si>
  <si>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</si>
  <si>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</si>
  <si>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</si>
  <si>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</si>
  <si>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</si>
  <si>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</si>
  <si>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</si>
  <si>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</si>
  <si>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</si>
  <si>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</si>
  <si>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</si>
  <si>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</si>
  <si>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</si>
  <si>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</si>
  <si>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</si>
  <si>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</si>
  <si>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</si>
  <si>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</si>
  <si>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</si>
  <si>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</si>
  <si>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</si>
  <si>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</si>
  <si>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</si>
  <si>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</si>
  <si>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</si>
  <si>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</si>
  <si>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</si>
  <si>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</si>
  <si>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</si>
  <si>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</si>
  <si>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</si>
  <si>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</si>
  <si>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</si>
  <si>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</si>
  <si>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</si>
  <si>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</si>
  <si>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</si>
  <si>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</si>
  <si>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</si>
  <si>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</si>
  <si>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</si>
  <si>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</si>
  <si>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</si>
  <si>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</si>
  <si>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</si>
  <si>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</si>
  <si>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</si>
  <si>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</si>
  <si>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</si>
  <si>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</si>
  <si>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</si>
  <si>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</si>
  <si>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</si>
  <si>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</si>
  <si>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</si>
  <si>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</si>
  <si>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</si>
  <si>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</si>
  <si>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</si>
  <si>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</si>
  <si>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</si>
  <si>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</si>
  <si>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</si>
  <si>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</si>
  <si>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</si>
  <si>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</si>
  <si>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</si>
  <si>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</si>
  <si>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</si>
  <si>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</si>
  <si>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</si>
  <si>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</si>
  <si>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</si>
  <si>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</si>
  <si>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</si>
  <si>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</si>
  <si>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</si>
  <si>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</si>
  <si>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>PLUMA 0.7 NEGRA</t>
  </si>
  <si>
    <t xml:space="preserve">BOLIGRAFO BIC CRISTAL DURA+NEGRO PUNTO MEDIO </t>
  </si>
  <si>
    <t xml:space="preserve"> CALCULADORA ESCRITORIO CASIO  MS-20UC-BK COLOR NEGRO </t>
  </si>
  <si>
    <t>MARCADOR CERA DIXON 7104 ROJO</t>
  </si>
  <si>
    <t>TIJERA 7" MULTIUSOS SCOTCH 1427</t>
  </si>
  <si>
    <t xml:space="preserve">CUBIERTA TERM P/ENC 1/4 C/10 FELLOWERS </t>
  </si>
  <si>
    <t xml:space="preserve">CUBIERTA TERM P/ENC 3/8 C/10 FELLOWERS </t>
  </si>
  <si>
    <t xml:space="preserve">CUBIERTA TERM P/ENC 1/2 C/10 FELLOWERS </t>
  </si>
  <si>
    <t>PILA RECARGABLE C/4 RECAA DURACELL</t>
  </si>
  <si>
    <t>CARGADOR DURACEL CON 4 PILAS AA 5001068</t>
  </si>
  <si>
    <t>PAPEL BOND CTA C/500 REPROGRAF</t>
  </si>
  <si>
    <t>GRAPA 26/6 GR5000 MAE 50000 PZ</t>
  </si>
  <si>
    <t>GRAPAS 1/2" HC816 FIFA C/1000</t>
  </si>
  <si>
    <t>ROLLO CONTAC 45*20 MAE 4520</t>
  </si>
  <si>
    <t>MARCADOR PERMANENTE ESTERBROOK 12+2 NEGRO</t>
  </si>
  <si>
    <t>MARCADOR PERMANENTE SHARPIE NEGRO</t>
  </si>
  <si>
    <t>MARCADOR PERMANENTE SHARPIE TWIN TIP/ PUNTA DOBLE NEGRO</t>
  </si>
  <si>
    <t>PROTECTOR CTA MAE PH100B C/100</t>
  </si>
  <si>
    <t>CINTA P/DYMO 11331 NEG/BCO PERLA</t>
  </si>
  <si>
    <t xml:space="preserve">CINTA TRANSPARENTE </t>
  </si>
  <si>
    <t>CUBRE</t>
  </si>
  <si>
    <t>LLAVE DE PASO DE POLIPROPILENO 0.62PULG C/ADAPTADOR P/TUBOS 0.25-.31 PULG PIEZA (S) CON 1 NALGENE</t>
  </si>
  <si>
    <t>TAPON DE POLIPROPILENO BLANCO P/BIDON TAMAÑO 83B (S)CON 1 PIEZA NALGENE</t>
  </si>
  <si>
    <t>1549. GARRAFON (BIDON) DE POLIETILENO BAJA DENSIDAD 50LT LDPE</t>
  </si>
  <si>
    <t xml:space="preserve">OVEROL 100% ALGODÓN CON RESORTE EN PUÑO Y TOBILLO  COLOR BLANCO TALLA M </t>
  </si>
  <si>
    <t xml:space="preserve">OVEROL 100% ALGODÓN CON RESORTE EN PUÑO Y TOBILLO  COLOR BLANCO TALLA L </t>
  </si>
  <si>
    <t xml:space="preserve">OVEROL 100% ALGODÓN CON RESORTE EN PUÑO Y TOBILLO  COLOR BLANCO TALLA XL </t>
  </si>
  <si>
    <t xml:space="preserve">OVEROL 100% ALGODÓN CON RESORTE EN PUÑO Y TOBILLO  COLOR BLANCO TALLA XXL </t>
  </si>
  <si>
    <t xml:space="preserve">OVEROL 100% ALGODÓN CON RESORTE EN PUÑO Y TOBILLO  COLOR BLANCO TALLA XXXL </t>
  </si>
  <si>
    <t xml:space="preserve">FILIPINA DE ALGODÓN COLOR AZUL, CON CUELLO MAO Y MANGAS TIPO CAMISA, COSTURA Y RESORTE EN PUÑOS TALLA G. </t>
  </si>
  <si>
    <t>FILIPINA DE ALGODÓN COLOR AZUL, CON CUELLO MAO Y MANGAS TIPO CAMISA, COSTURA Y RESORTE EN PUÑOS TALLA M.</t>
  </si>
  <si>
    <t>FILIPINA DE ALGODÓN COLOR AZUL, CON CUELLO MAO Y MANGAS TIPO CAMISA, COSTURA Y RESORTE EN PUÑOS TALLA XL  .</t>
  </si>
  <si>
    <t>PANTALÓN DE ALGODÓN AZUL, CON RESORTE EN CINTURA, JARETA Y RESORTE EN TOBILLO TALLA M.</t>
  </si>
  <si>
    <t>PANTALÓN DE ALGODÓN AZUL, CON RESORTE EN CINTURA, JARETA Y RESORTE EN TOBILLO TALLA L.</t>
  </si>
  <si>
    <t>PANTALÓN DE ALGODÓN AZUL, CON RESORTE EN CINTURA, JARETA Y RESORTE EN TOBILLO TALLA XL.</t>
  </si>
  <si>
    <t xml:space="preserve">PAÑO SOLVENTE HÚMEDO SECO AZUL CIELO 12"X17" 50 PAÑOS POR BOLSA/ CAJA CON 6 BOLSAS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</si>
</sst>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6B4E2D-801C-41D9-8485-043582041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7E5E9C-A33B-4D32-8AE9-68E322170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56616C-C2A6-45AE-B528-A582DEA7E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6359E-1B12-401C-8992-9167400FC796}">
  <dimension ref="B4:J91"/>
  <sheetViews>
    <sheetView workbookViewId="0">
      <selection activeCell="C19" sqref="C19"/>
    </sheetView>
  </sheetViews>
  <sheetFormatPr baseColWidth="10" defaultRowHeight="14.25"/>
  <cols>
    <col min="2" max="2" width="108.87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.75" customHeight="1">
      <c r="B8" s="16" t="s">
        <v>128</v>
      </c>
      <c r="C8" s="4">
        <v>15</v>
      </c>
      <c r="D8" s="2" t="s">
        <v>6</v>
      </c>
      <c r="E8" s="7">
        <v>320</v>
      </c>
      <c r="F8" s="7">
        <f>E8*C8</f>
        <v>4800</v>
      </c>
    </row>
    <row r="9" spans="2:6" s="3" customFormat="1" ht="31.5" customHeight="1">
      <c r="B9" s="16" t="s">
        <v>127</v>
      </c>
      <c r="C9" s="4">
        <v>15</v>
      </c>
      <c r="D9" s="2" t="s">
        <v>6</v>
      </c>
      <c r="E9" s="7">
        <v>320</v>
      </c>
      <c r="F9" s="7">
        <f>E9*C9</f>
        <v>4800</v>
      </c>
    </row>
    <row r="10" spans="2:6" s="3" customFormat="1" ht="36" customHeight="1">
      <c r="B10" s="16" t="s">
        <v>129</v>
      </c>
      <c r="C10" s="4">
        <v>10</v>
      </c>
      <c r="D10" s="2" t="s">
        <v>6</v>
      </c>
      <c r="E10" s="7">
        <v>320</v>
      </c>
      <c r="F10" s="7">
        <f>E10*C10</f>
        <v>3200</v>
      </c>
    </row>
    <row r="11" spans="2:6" s="3" customFormat="1" ht="24.75" customHeight="1">
      <c r="B11" s="12" t="s">
        <v>130</v>
      </c>
      <c r="C11" s="4">
        <v>15</v>
      </c>
      <c r="D11" s="2" t="s">
        <v>6</v>
      </c>
      <c r="E11" s="7">
        <v>390</v>
      </c>
      <c r="F11" s="7">
        <f>E11*C11</f>
        <v>5850</v>
      </c>
    </row>
    <row r="12" spans="2:6" s="3" customFormat="1" ht="24.75" customHeight="1">
      <c r="B12" s="12" t="s">
        <v>131</v>
      </c>
      <c r="C12" s="4">
        <v>15</v>
      </c>
      <c r="D12" s="2" t="s">
        <v>6</v>
      </c>
      <c r="E12" s="7">
        <v>390</v>
      </c>
      <c r="F12" s="7">
        <f>E12*C12</f>
        <v>5850</v>
      </c>
    </row>
    <row r="13" spans="2:6" s="3" customFormat="1" ht="24.75" customHeight="1">
      <c r="B13" s="12" t="s">
        <v>132</v>
      </c>
      <c r="C13" s="4">
        <v>10</v>
      </c>
      <c r="D13" s="2" t="s">
        <v>6</v>
      </c>
      <c r="E13" s="7">
        <v>390</v>
      </c>
      <c r="F13" s="7">
        <f>E13*C13</f>
        <v>3900</v>
      </c>
    </row>
    <row r="14" spans="2:6">
      <c r="B14" s="12"/>
      <c r="C14" s="1"/>
      <c r="D14" s="1"/>
      <c r="E14" s="1"/>
      <c r="F14" s="1"/>
    </row>
    <row r="15" spans="2:6" ht="15">
      <c r="B15" s="5" t="s">
        <v>22</v>
      </c>
      <c r="C15" s="9">
        <f>SUM(C8:C14)</f>
        <v>80</v>
      </c>
      <c r="D15" s="5"/>
      <c r="E15" s="5"/>
      <c r="F15" s="10">
        <f>SUM(F8:F14)</f>
        <v>28400</v>
      </c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3" spans="10:10" ht="15">
      <c r="J53" s="11"/>
    </row>
    <row r="54" spans="10:10" ht="15">
      <c r="J54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5" spans="10:10" ht="15">
      <c r="J65" s="11"/>
    </row>
    <row r="68" spans="10:10" ht="15">
      <c r="J68" s="11">
        <v>0</v>
      </c>
    </row>
    <row r="73" spans="10:10" ht="15">
      <c r="J73" s="11"/>
    </row>
    <row r="77" spans="10:10" ht="15">
      <c r="J77" s="11" t="s">
        <v>27</v>
      </c>
    </row>
    <row r="78" spans="10:10" ht="15">
      <c r="J78" s="11" t="s">
        <v>25</v>
      </c>
    </row>
    <row r="79" spans="10:10" ht="15">
      <c r="J79" s="11" t="s">
        <v>28</v>
      </c>
    </row>
    <row r="80" spans="10:10" ht="15">
      <c r="J80" s="11" t="s">
        <v>25</v>
      </c>
    </row>
    <row r="81" spans="10:10" ht="15">
      <c r="J81" s="11" t="s">
        <v>29</v>
      </c>
    </row>
    <row r="82" spans="10:10" ht="15">
      <c r="J82" s="11" t="s">
        <v>30</v>
      </c>
    </row>
    <row r="83" spans="10:10" ht="15">
      <c r="J83" s="11">
        <v>0</v>
      </c>
    </row>
    <row r="86" spans="10:10" ht="15">
      <c r="J86" s="11" t="s">
        <v>26</v>
      </c>
    </row>
    <row r="87" spans="10:10" ht="15">
      <c r="J87" s="11" t="s">
        <v>31</v>
      </c>
    </row>
    <row r="88" spans="10:10" ht="15">
      <c r="J88" s="11" t="s">
        <v>32</v>
      </c>
    </row>
    <row r="89" spans="10:10" ht="15">
      <c r="J89" s="11">
        <v>0</v>
      </c>
    </row>
    <row r="90" spans="10:10" ht="15">
      <c r="J90" s="11" t="s">
        <v>25</v>
      </c>
    </row>
    <row r="91" spans="10:10" ht="15">
      <c r="J9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83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84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85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F8" sqref="F8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69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70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17" t="s">
        <v>21</v>
      </c>
      <c r="C4" s="17"/>
      <c r="D4" s="17"/>
      <c r="E4" s="17"/>
      <c r="F4" s="17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86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73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74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38</v>
      </c>
      <c r="C8" s="4">
        <v>500</v>
      </c>
      <c r="D8" s="2" t="s">
        <v>39</v>
      </c>
      <c r="E8" s="7">
        <v>61.7</v>
      </c>
      <c r="F8" s="7">
        <f>E8*C8</f>
        <v>30850</v>
      </c>
    </row>
    <row r="9" spans="2:6" s="3" customFormat="1" ht="24.75" customHeight="1">
      <c r="B9" s="12" t="s">
        <v>43</v>
      </c>
      <c r="C9" s="4">
        <v>250</v>
      </c>
      <c r="D9" s="2" t="s">
        <v>41</v>
      </c>
      <c r="E9" s="7">
        <v>72.5</v>
      </c>
      <c r="F9" s="7">
        <f>E9*C9</f>
        <v>18125</v>
      </c>
    </row>
    <row r="10" spans="2:6" s="3" customFormat="1" ht="24.75" customHeight="1">
      <c r="B10" s="12" t="s">
        <v>54</v>
      </c>
      <c r="C10" s="4">
        <v>100</v>
      </c>
      <c r="D10" s="2" t="s">
        <v>39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55</v>
      </c>
      <c r="C11" s="4">
        <v>100</v>
      </c>
      <c r="D11" s="2" t="s">
        <v>39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56</v>
      </c>
      <c r="C12" s="4">
        <v>100</v>
      </c>
      <c r="D12" s="2" t="s">
        <v>39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57</v>
      </c>
      <c r="C13" s="4">
        <v>1088.5</v>
      </c>
      <c r="D13" s="2" t="s">
        <v>39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58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 t="s">
        <v>118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150</v>
      </c>
      <c r="D8" s="2" t="s">
        <v>81</v>
      </c>
      <c r="E8" s="7">
        <v>58</v>
      </c>
      <c r="F8" s="7">
        <f>E8*C8</f>
        <v>8700</v>
      </c>
    </row>
    <row r="9" spans="2:6" s="3" customFormat="1" ht="24.75" customHeight="1">
      <c r="B9" s="12" t="s">
        <v>80</v>
      </c>
      <c r="C9" s="4">
        <v>250</v>
      </c>
      <c r="D9" s="2" t="s">
        <v>81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 t="s">
        <v>60</v>
      </c>
      <c r="D8" s="4">
        <v>100</v>
      </c>
      <c r="E8" s="2" t="s">
        <v>53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61</v>
      </c>
      <c r="C9" s="2" t="s">
        <v>60</v>
      </c>
      <c r="D9" s="4">
        <v>35</v>
      </c>
      <c r="E9" s="2" t="s">
        <v>53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71</v>
      </c>
      <c r="C8" s="2" t="s">
        <v>87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97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72</v>
      </c>
      <c r="C9" s="2" t="s">
        <v>88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97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89</v>
      </c>
      <c r="C10" s="2" t="s">
        <v>90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97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86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8FDF0-03E5-429C-99F9-9B9991596B30}">
  <dimension ref="B4:J90"/>
  <sheetViews>
    <sheetView workbookViewId="0">
      <selection activeCell="B19" sqref="B19"/>
    </sheetView>
  </sheetViews>
  <sheetFormatPr baseColWidth="10" defaultRowHeight="14.25"/>
  <cols>
    <col min="2" max="2" width="83.37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122</v>
      </c>
      <c r="C8" s="4">
        <v>30</v>
      </c>
      <c r="D8" s="2" t="s">
        <v>6</v>
      </c>
      <c r="E8" s="7">
        <v>450</v>
      </c>
      <c r="F8" s="7">
        <f>E8*C8</f>
        <v>13500</v>
      </c>
    </row>
    <row r="9" spans="2:6" s="3" customFormat="1" ht="24.75" customHeight="1">
      <c r="B9" s="12" t="s">
        <v>123</v>
      </c>
      <c r="C9" s="4">
        <v>25</v>
      </c>
      <c r="D9" s="2" t="s">
        <v>6</v>
      </c>
      <c r="E9" s="7">
        <v>450</v>
      </c>
      <c r="F9" s="7">
        <f>E9*C9</f>
        <v>11250</v>
      </c>
    </row>
    <row r="10" spans="2:6" s="3" customFormat="1" ht="24.75" customHeight="1">
      <c r="B10" s="12" t="s">
        <v>124</v>
      </c>
      <c r="C10" s="4">
        <v>15</v>
      </c>
      <c r="D10" s="2" t="s">
        <v>6</v>
      </c>
      <c r="E10" s="7">
        <v>450</v>
      </c>
      <c r="F10" s="7">
        <f>E10*C10</f>
        <v>6750</v>
      </c>
    </row>
    <row r="11" spans="2:6" s="3" customFormat="1" ht="24.75" customHeight="1">
      <c r="B11" s="12" t="s">
        <v>125</v>
      </c>
      <c r="C11" s="4">
        <v>15</v>
      </c>
      <c r="D11" s="2" t="s">
        <v>6</v>
      </c>
      <c r="E11" s="7">
        <v>450</v>
      </c>
      <c r="F11" s="7">
        <f>E11*C11</f>
        <v>6750</v>
      </c>
    </row>
    <row r="12" spans="2:6" s="3" customFormat="1" ht="24.75" customHeight="1">
      <c r="B12" s="12" t="s">
        <v>126</v>
      </c>
      <c r="C12" s="4">
        <v>10</v>
      </c>
      <c r="D12" s="2" t="s">
        <v>6</v>
      </c>
      <c r="E12" s="7">
        <v>450</v>
      </c>
      <c r="F12" s="7">
        <f>E12*C12</f>
        <v>4500</v>
      </c>
    </row>
    <row r="13" spans="2:6">
      <c r="B13" s="12"/>
      <c r="C13" s="1"/>
      <c r="D13" s="1"/>
      <c r="E13" s="1"/>
      <c r="F13" s="1"/>
    </row>
    <row r="14" spans="2:6" ht="15">
      <c r="B14" s="5" t="s">
        <v>22</v>
      </c>
      <c r="C14" s="9">
        <f>SUM(C8:C13)</f>
        <v>95</v>
      </c>
      <c r="D14" s="5"/>
      <c r="E14" s="5"/>
      <c r="F14" s="10">
        <f>SUM(F8:F13)</f>
        <v>42750</v>
      </c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3" spans="10:10" ht="15">
      <c r="J53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>
        <v>0</v>
      </c>
    </row>
    <row r="72" spans="10:10" ht="15">
      <c r="J72" s="11"/>
    </row>
    <row r="76" spans="10:10" ht="15">
      <c r="J76" s="11" t="s">
        <v>27</v>
      </c>
    </row>
    <row r="77" spans="10:10" ht="15">
      <c r="J77" s="11" t="s">
        <v>25</v>
      </c>
    </row>
    <row r="78" spans="10:10" ht="15">
      <c r="J78" s="11" t="s">
        <v>28</v>
      </c>
    </row>
    <row r="79" spans="10:10" ht="15">
      <c r="J79" s="11" t="s">
        <v>25</v>
      </c>
    </row>
    <row r="80" spans="10:10" ht="15">
      <c r="J80" s="11" t="s">
        <v>29</v>
      </c>
    </row>
    <row r="81" spans="10:10" ht="15">
      <c r="J81" s="11" t="s">
        <v>30</v>
      </c>
    </row>
    <row r="82" spans="10:10" ht="15">
      <c r="J82" s="11">
        <v>0</v>
      </c>
    </row>
    <row r="85" spans="10:10" ht="15">
      <c r="J85" s="11" t="s">
        <v>26</v>
      </c>
    </row>
    <row r="86" spans="10:10" ht="15">
      <c r="J86" s="11" t="s">
        <v>31</v>
      </c>
    </row>
    <row r="87" spans="10:10" ht="15">
      <c r="J87" s="11" t="s">
        <v>32</v>
      </c>
    </row>
    <row r="88" spans="10:10" ht="15">
      <c r="J88" s="11">
        <v>0</v>
      </c>
    </row>
    <row r="89" spans="10:10" ht="15">
      <c r="J89" s="11" t="s">
        <v>25</v>
      </c>
    </row>
    <row r="90" spans="10:10" ht="15">
      <c r="J90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0"/>
  <sheetViews>
    <sheetView tabSelected="1" workbookViewId="0">
      <selection activeCell="E8" sqref="E8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65</v>
      </c>
      <c r="C8" s="2" t="s">
        <v>66</v>
      </c>
      <c r="D8" s="4">
        <v>7</v>
      </c>
      <c r="E8" s="2" t="s">
        <v>53</v>
      </c>
      <c r="F8" s="7">
        <v>224</v>
      </c>
      <c r="G8" s="7">
        <f>D8*F8</f>
        <v>1568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10" spans="2:16">
      <c r="L10" t="s">
        <v>86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67</v>
      </c>
      <c r="C8" s="2" t="s">
        <v>68</v>
      </c>
      <c r="D8" s="4">
        <v>50</v>
      </c>
      <c r="E8" s="2" t="s">
        <v>41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53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2</v>
      </c>
      <c r="D9" s="2" t="s">
        <v>53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49</v>
      </c>
      <c r="C10" s="4">
        <v>4</v>
      </c>
      <c r="D10" s="2" t="s">
        <v>52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50</v>
      </c>
      <c r="C11" s="4">
        <v>3</v>
      </c>
      <c r="D11" s="2" t="s">
        <v>53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51</v>
      </c>
      <c r="C12" s="4">
        <v>4</v>
      </c>
      <c r="D12" s="2" t="s">
        <v>53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75</v>
      </c>
      <c r="C13" s="4">
        <v>3</v>
      </c>
      <c r="D13" s="2" t="s">
        <v>53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76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78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17" t="s">
        <v>21</v>
      </c>
      <c r="C6" s="17"/>
      <c r="D6" s="17"/>
      <c r="E6" s="17"/>
      <c r="F6" s="17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5" t="s">
        <v>91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5" t="s">
        <v>92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79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79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64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62</v>
      </c>
      <c r="C8" s="2">
        <v>20</v>
      </c>
      <c r="D8" s="4">
        <v>7</v>
      </c>
      <c r="E8" s="2" t="s">
        <v>53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>
        <v>20</v>
      </c>
      <c r="D8" s="4">
        <v>17</v>
      </c>
      <c r="E8" s="2" t="s">
        <v>53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8899A-0B6F-4C31-B453-D6293093216D}">
  <dimension ref="B4:J89"/>
  <sheetViews>
    <sheetView topLeftCell="A5" workbookViewId="0">
      <selection activeCell="B8" sqref="B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16" t="s">
        <v>119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16"/>
      <c r="C9" s="4"/>
      <c r="D9" s="2"/>
      <c r="E9" s="7"/>
      <c r="F9" s="7"/>
    </row>
    <row r="10" spans="2:6" s="3" customFormat="1" ht="33" customHeight="1">
      <c r="B10" s="16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4</v>
      </c>
      <c r="D13" s="5"/>
      <c r="E13" s="5"/>
      <c r="F13" s="10">
        <f>SUM(F8:F12)</f>
        <v>3216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7"/>
  <sheetViews>
    <sheetView showGridLines="0" workbookViewId="0">
      <selection activeCell="E9" sqref="E9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93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94</v>
      </c>
      <c r="C9" s="4">
        <v>10</v>
      </c>
      <c r="D9" s="2" t="s">
        <v>95</v>
      </c>
      <c r="E9" s="7">
        <v>144</v>
      </c>
      <c r="F9" s="7">
        <f t="shared" ref="F9:F10" si="0">E9*C9</f>
        <v>1440</v>
      </c>
    </row>
    <row r="10" spans="2:6" s="3" customFormat="1" ht="24.75" customHeight="1">
      <c r="B10" s="4" t="s">
        <v>96</v>
      </c>
      <c r="C10" s="4">
        <v>1</v>
      </c>
      <c r="D10" s="2" t="s">
        <v>6</v>
      </c>
      <c r="E10" s="7">
        <v>335</v>
      </c>
      <c r="F10" s="7">
        <f t="shared" si="0"/>
        <v>335</v>
      </c>
    </row>
    <row r="11" spans="2:6" ht="15">
      <c r="B11" s="5" t="s">
        <v>22</v>
      </c>
      <c r="C11" s="9">
        <f>SUM(C8:C10)</f>
        <v>13</v>
      </c>
      <c r="D11" s="5"/>
      <c r="E11" s="5"/>
      <c r="F11" s="10">
        <f>SUM(F8:F10)</f>
        <v>1975</v>
      </c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sortState xmlns:xlrd2="http://schemas.microsoft.com/office/spreadsheetml/2017/richdata2" ref="J8:J63">
    <sortCondition ref="J63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9"/>
  <sheetViews>
    <sheetView topLeftCell="A5" workbookViewId="0">
      <selection activeCell="J5" sqref="J1:J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16" t="s">
        <v>119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16" t="s">
        <v>120</v>
      </c>
      <c r="C9" s="4">
        <v>4</v>
      </c>
      <c r="D9" s="2" t="s">
        <v>6</v>
      </c>
      <c r="E9" s="7">
        <v>387.2</v>
      </c>
      <c r="F9" s="7">
        <f>E9*C9</f>
        <v>1548.8</v>
      </c>
    </row>
    <row r="10" spans="2:6" s="3" customFormat="1" ht="33" customHeight="1">
      <c r="B10" s="16" t="s">
        <v>121</v>
      </c>
      <c r="C10" s="4">
        <v>1</v>
      </c>
      <c r="D10" s="2" t="s">
        <v>6</v>
      </c>
      <c r="E10" s="7">
        <v>9587</v>
      </c>
      <c r="F10" s="7">
        <f>E10*C10</f>
        <v>9587</v>
      </c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9</v>
      </c>
      <c r="D13" s="5"/>
      <c r="E13" s="5"/>
      <c r="F13" s="10">
        <f>SUM(F8:F12)</f>
        <v>14351.8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101"/>
  <sheetViews>
    <sheetView workbookViewId="0">
      <selection activeCell="H14" sqref="H14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98</v>
      </c>
      <c r="C8" s="4">
        <v>10</v>
      </c>
      <c r="D8" s="2" t="s">
        <v>95</v>
      </c>
      <c r="E8" s="7">
        <v>42</v>
      </c>
      <c r="F8" s="7">
        <f t="shared" ref="F8:F26" si="0">E8*C8</f>
        <v>420</v>
      </c>
    </row>
    <row r="9" spans="2:6" s="3" customFormat="1" ht="31.5" customHeight="1">
      <c r="B9" s="2" t="s">
        <v>99</v>
      </c>
      <c r="C9" s="4">
        <v>2</v>
      </c>
      <c r="D9" s="2" t="s">
        <v>95</v>
      </c>
      <c r="E9" s="7">
        <v>48</v>
      </c>
      <c r="F9" s="7">
        <f t="shared" si="0"/>
        <v>96</v>
      </c>
    </row>
    <row r="10" spans="2:6" s="3" customFormat="1" ht="30" customHeight="1">
      <c r="B10" s="2" t="s">
        <v>100</v>
      </c>
      <c r="C10" s="4">
        <v>5</v>
      </c>
      <c r="D10" s="2" t="s">
        <v>6</v>
      </c>
      <c r="E10" s="7">
        <v>211.2</v>
      </c>
      <c r="F10" s="7">
        <f t="shared" si="0"/>
        <v>1056</v>
      </c>
    </row>
    <row r="11" spans="2:6" s="3" customFormat="1" ht="24.75" customHeight="1">
      <c r="B11" s="2" t="s">
        <v>101</v>
      </c>
      <c r="C11" s="4">
        <v>5</v>
      </c>
      <c r="D11" s="2" t="s">
        <v>95</v>
      </c>
      <c r="E11" s="7">
        <v>129.69999999999999</v>
      </c>
      <c r="F11" s="7">
        <f t="shared" si="0"/>
        <v>648.5</v>
      </c>
    </row>
    <row r="12" spans="2:6" s="3" customFormat="1" ht="24.75" customHeight="1">
      <c r="B12" s="2" t="s">
        <v>102</v>
      </c>
      <c r="C12" s="4">
        <v>5</v>
      </c>
      <c r="D12" s="2" t="s">
        <v>6</v>
      </c>
      <c r="E12" s="7">
        <v>44.67</v>
      </c>
      <c r="F12" s="7">
        <f t="shared" si="0"/>
        <v>223.35000000000002</v>
      </c>
    </row>
    <row r="13" spans="2:6" s="3" customFormat="1" ht="24.75" customHeight="1">
      <c r="B13" s="2" t="s">
        <v>103</v>
      </c>
      <c r="C13" s="4">
        <v>5</v>
      </c>
      <c r="D13" s="2" t="s">
        <v>6</v>
      </c>
      <c r="E13" s="7">
        <v>284.39</v>
      </c>
      <c r="F13" s="7">
        <f t="shared" si="0"/>
        <v>1421.9499999999998</v>
      </c>
    </row>
    <row r="14" spans="2:6" s="3" customFormat="1" ht="24.75" customHeight="1">
      <c r="B14" s="2" t="s">
        <v>104</v>
      </c>
      <c r="C14" s="4">
        <v>5</v>
      </c>
      <c r="D14" s="2" t="s">
        <v>6</v>
      </c>
      <c r="E14" s="7">
        <v>362.42</v>
      </c>
      <c r="F14" s="7">
        <f t="shared" si="0"/>
        <v>1812.1000000000001</v>
      </c>
    </row>
    <row r="15" spans="2:6" s="3" customFormat="1" ht="24.75" customHeight="1">
      <c r="B15" s="2" t="s">
        <v>105</v>
      </c>
      <c r="C15" s="4">
        <v>5</v>
      </c>
      <c r="D15" s="2" t="s">
        <v>6</v>
      </c>
      <c r="E15" s="7">
        <v>362.42</v>
      </c>
      <c r="F15" s="7">
        <f t="shared" si="0"/>
        <v>1812.1000000000001</v>
      </c>
    </row>
    <row r="16" spans="2:6" s="3" customFormat="1" ht="24.75" customHeight="1">
      <c r="B16" s="2" t="s">
        <v>106</v>
      </c>
      <c r="C16" s="4">
        <v>5</v>
      </c>
      <c r="D16" s="2" t="s">
        <v>6</v>
      </c>
      <c r="E16" s="7">
        <v>312.41000000000003</v>
      </c>
      <c r="F16" s="7">
        <f t="shared" si="0"/>
        <v>1562.0500000000002</v>
      </c>
    </row>
    <row r="17" spans="2:6" s="3" customFormat="1" ht="24.75" customHeight="1">
      <c r="B17" s="2" t="s">
        <v>107</v>
      </c>
      <c r="C17" s="4">
        <v>2</v>
      </c>
      <c r="D17" s="2" t="s">
        <v>6</v>
      </c>
      <c r="E17" s="7">
        <v>450.37</v>
      </c>
      <c r="F17" s="7">
        <f t="shared" si="0"/>
        <v>900.74</v>
      </c>
    </row>
    <row r="18" spans="2:6" s="3" customFormat="1" ht="24.75" customHeight="1">
      <c r="B18" s="2" t="s">
        <v>108</v>
      </c>
      <c r="C18" s="4">
        <v>30</v>
      </c>
      <c r="D18" s="2" t="s">
        <v>6</v>
      </c>
      <c r="E18" s="7">
        <v>64.87</v>
      </c>
      <c r="F18" s="7">
        <f t="shared" si="0"/>
        <v>1946.1000000000001</v>
      </c>
    </row>
    <row r="19" spans="2:6" s="3" customFormat="1" ht="24.75" customHeight="1">
      <c r="B19" s="2" t="s">
        <v>109</v>
      </c>
      <c r="C19" s="4">
        <v>4</v>
      </c>
      <c r="D19" s="2" t="s">
        <v>6</v>
      </c>
      <c r="E19" s="7">
        <v>29.89</v>
      </c>
      <c r="F19" s="7">
        <f t="shared" si="0"/>
        <v>119.56</v>
      </c>
    </row>
    <row r="20" spans="2:6" s="3" customFormat="1" ht="24.75" customHeight="1">
      <c r="B20" s="2" t="s">
        <v>110</v>
      </c>
      <c r="C20" s="4">
        <v>4</v>
      </c>
      <c r="D20" s="2" t="s">
        <v>6</v>
      </c>
      <c r="E20" s="7">
        <v>42.59</v>
      </c>
      <c r="F20" s="7">
        <f t="shared" si="0"/>
        <v>170.36</v>
      </c>
    </row>
    <row r="21" spans="2:6" s="3" customFormat="1" ht="24" customHeight="1">
      <c r="B21" s="2" t="s">
        <v>111</v>
      </c>
      <c r="C21" s="4">
        <v>2</v>
      </c>
      <c r="D21" s="2" t="s">
        <v>6</v>
      </c>
      <c r="E21" s="7">
        <v>249.53</v>
      </c>
      <c r="F21" s="7">
        <f t="shared" si="0"/>
        <v>499.06</v>
      </c>
    </row>
    <row r="22" spans="2:6" s="3" customFormat="1" ht="36" customHeight="1">
      <c r="B22" s="2" t="s">
        <v>112</v>
      </c>
      <c r="C22" s="4">
        <v>4</v>
      </c>
      <c r="D22" s="2" t="s">
        <v>6</v>
      </c>
      <c r="E22" s="7">
        <v>320</v>
      </c>
      <c r="F22" s="7">
        <f t="shared" si="0"/>
        <v>1280</v>
      </c>
    </row>
    <row r="23" spans="2:6" s="3" customFormat="1" ht="24.75" customHeight="1">
      <c r="B23" s="2" t="s">
        <v>113</v>
      </c>
      <c r="C23" s="4">
        <v>50</v>
      </c>
      <c r="D23" s="2" t="s">
        <v>6</v>
      </c>
      <c r="E23" s="7">
        <v>22</v>
      </c>
      <c r="F23" s="7">
        <f t="shared" si="0"/>
        <v>1100</v>
      </c>
    </row>
    <row r="24" spans="2:6" ht="28.5">
      <c r="B24" s="2" t="s">
        <v>114</v>
      </c>
      <c r="C24" s="4">
        <v>10</v>
      </c>
      <c r="D24" s="2" t="s">
        <v>6</v>
      </c>
      <c r="E24" s="7">
        <v>27</v>
      </c>
      <c r="F24" s="7">
        <f t="shared" si="0"/>
        <v>270</v>
      </c>
    </row>
    <row r="25" spans="2:6">
      <c r="B25" s="2" t="s">
        <v>115</v>
      </c>
      <c r="C25" s="4">
        <v>1</v>
      </c>
      <c r="D25" s="2" t="s">
        <v>6</v>
      </c>
      <c r="E25" s="7">
        <v>120.97</v>
      </c>
      <c r="F25" s="7">
        <f t="shared" si="0"/>
        <v>120.97</v>
      </c>
    </row>
    <row r="26" spans="2:6">
      <c r="B26" s="2" t="s">
        <v>116</v>
      </c>
      <c r="C26" s="4">
        <v>10</v>
      </c>
      <c r="D26" s="2" t="s">
        <v>6</v>
      </c>
      <c r="E26" s="7">
        <v>119.86</v>
      </c>
      <c r="F26" s="7">
        <f t="shared" si="0"/>
        <v>1198.5999999999999</v>
      </c>
    </row>
    <row r="27" spans="2:6" ht="15">
      <c r="B27" s="5" t="s">
        <v>22</v>
      </c>
      <c r="C27" s="9">
        <f>SUM(C8:C26)</f>
        <v>164</v>
      </c>
      <c r="D27" s="5"/>
      <c r="E27" s="5"/>
      <c r="F27" s="10">
        <f>SUM(F8:F26)</f>
        <v>16657.439999999999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82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117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86"/>
  <sheetViews>
    <sheetView workbookViewId="0">
      <selection activeCell="E9" sqref="E9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44.25" customHeight="1">
      <c r="B8" s="16" t="s">
        <v>133</v>
      </c>
      <c r="C8" s="4">
        <v>3</v>
      </c>
      <c r="D8" s="2" t="s">
        <v>95</v>
      </c>
      <c r="E8" s="7">
        <v>1660</v>
      </c>
      <c r="F8" s="14">
        <f>E8*C8</f>
        <v>4980</v>
      </c>
    </row>
    <row r="9" spans="2:6">
      <c r="B9" s="12"/>
      <c r="C9" s="1"/>
      <c r="D9" s="1"/>
      <c r="E9" s="1"/>
      <c r="F9" s="1"/>
    </row>
    <row r="10" spans="2:6" ht="15">
      <c r="B10" s="5" t="s">
        <v>22</v>
      </c>
      <c r="C10" s="9">
        <f>SUM(C8:C9)</f>
        <v>3</v>
      </c>
      <c r="D10" s="5"/>
      <c r="E10" s="5"/>
      <c r="F10" s="10">
        <f>SUM(F8:F9)</f>
        <v>4980</v>
      </c>
    </row>
    <row r="40" spans="10:10" ht="15">
      <c r="J40" s="11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3" spans="10:10" ht="15">
      <c r="J63" s="11">
        <v>0</v>
      </c>
    </row>
    <row r="68" spans="10:10" ht="15">
      <c r="J68" s="11"/>
    </row>
    <row r="72" spans="10:10" ht="15">
      <c r="J72" s="11" t="s">
        <v>27</v>
      </c>
    </row>
    <row r="73" spans="10:10" ht="15">
      <c r="J73" s="11" t="s">
        <v>25</v>
      </c>
    </row>
    <row r="74" spans="10:10" ht="15">
      <c r="J74" s="11" t="s">
        <v>28</v>
      </c>
    </row>
    <row r="75" spans="10:10" ht="15">
      <c r="J75" s="11" t="s">
        <v>25</v>
      </c>
    </row>
    <row r="76" spans="10:10" ht="15">
      <c r="J76" s="11" t="s">
        <v>29</v>
      </c>
    </row>
    <row r="77" spans="10:10" ht="15">
      <c r="J77" s="11" t="s">
        <v>30</v>
      </c>
    </row>
    <row r="78" spans="10:10" ht="15">
      <c r="J78" s="11">
        <v>0</v>
      </c>
    </row>
    <row r="81" spans="10:10" ht="15">
      <c r="J81" s="11" t="s">
        <v>26</v>
      </c>
    </row>
    <row r="82" spans="10:10" ht="15">
      <c r="J82" s="11" t="s">
        <v>31</v>
      </c>
    </row>
    <row r="83" spans="10:10" ht="15">
      <c r="J83" s="11" t="s">
        <v>32</v>
      </c>
    </row>
    <row r="84" spans="10:10" ht="15">
      <c r="J84" s="11">
        <v>0</v>
      </c>
    </row>
    <row r="85" spans="10:10" ht="15">
      <c r="J85" s="11" t="s">
        <v>25</v>
      </c>
    </row>
    <row r="86" spans="10:10" ht="15">
      <c r="J86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17" t="s">
        <v>21</v>
      </c>
      <c r="C4" s="17"/>
      <c r="D4" s="17"/>
      <c r="E4" s="17"/>
      <c r="F4" s="17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86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UNIFORMES</vt:lpstr>
      <vt:lpstr>OVEROL </vt:lpstr>
      <vt:lpstr>ESPATULAS, CUCHARONES </vt:lpstr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2024-10-18T01:02:33Z</dcterms:modified>
</cp:coreProperties>
</file>