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bigail\Downloads\"/>
    </mc:Choice>
  </mc:AlternateContent>
  <xr:revisionPtr revIDLastSave="0" documentId="8_{A6AB8B70-FF99-4227-BE65-B24FA834BD1D}" xr6:coauthVersionLast="47" xr6:coauthVersionMax="47" xr10:uidLastSave="{00000000-0000-0000-0000-000000000000}"/>
  <bookViews>
    <workbookView xWindow="-108" yWindow="-108" windowWidth="23256" windowHeight="12456" tabRatio="581" xr2:uid="{B8AF66A5-9853-4D0C-9FD9-A3BE33A4A241}"/>
  </bookViews>
  <sheets>
    <sheet name="LISTADO DE ARTICULOS" sheetId="12" r:id="rId1"/>
    <sheet name="CONSUMIBLES." sheetId="8" r:id="rId2"/>
    <sheet name="REFACCIONES." sheetId="3" r:id="rId3"/>
    <sheet name="SERVICIOS." sheetId="9" r:id="rId4"/>
    <sheet name="EQUIPO O MATERIAL." sheetId="11" r:id="rId5"/>
    <sheet name="GASTOS DE VIAJE" sheetId="14" r:id="rId6"/>
    <sheet name="ACTIVOS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4" l="1"/>
  <c r="C18" i="12" l="1"/>
  <c r="F18" i="12"/>
</calcChain>
</file>

<file path=xl/sharedStrings.xml><?xml version="1.0" encoding="utf-8"?>
<sst xmlns="http://schemas.openxmlformats.org/spreadsheetml/2006/main" count="158" uniqueCount="73">
  <si>
    <t>Stock</t>
  </si>
  <si>
    <t>Ultima compra</t>
  </si>
  <si>
    <t xml:space="preserve">Descripción del producto </t>
  </si>
  <si>
    <t>Cantidad</t>
  </si>
  <si>
    <t>U/M</t>
  </si>
  <si>
    <t>Equipo al que pertenece</t>
  </si>
  <si>
    <t>Presentación</t>
  </si>
  <si>
    <t>Consumo promedio</t>
  </si>
  <si>
    <t>Stock de seguridad / mes</t>
  </si>
  <si>
    <t>Observaciones</t>
  </si>
  <si>
    <t>PRECIO</t>
  </si>
  <si>
    <t>IMPORTE</t>
  </si>
  <si>
    <t>REFACCIONES Y HERRAMENTALES</t>
  </si>
  <si>
    <t>Especificación</t>
  </si>
  <si>
    <t>Obsevaciones</t>
  </si>
  <si>
    <t>Cotización 1</t>
  </si>
  <si>
    <t>Cotización 2</t>
  </si>
  <si>
    <t>Cotización 3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</si>
  <si>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</si>
  <si>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</si>
  <si>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</si>
  <si>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</si>
  <si>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</si>
  <si>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</si>
  <si>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</si>
  <si>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Gastos de Avion</t>
  </si>
  <si>
    <t>GASTOS DE VIAJES</t>
  </si>
  <si>
    <t>DEF.</t>
  </si>
  <si>
    <t>Nombre del personal</t>
  </si>
  <si>
    <t>Destino</t>
  </si>
  <si>
    <t>Duración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</si>
  <si>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</si>
  <si>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</si>
  <si>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</si>
  <si>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</si>
  <si>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</si>
  <si>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</si>
  <si>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</si>
  <si>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</si>
  <si>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</si>
  <si>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</si>
  <si>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</si>
  <si>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</si>
  <si>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</si>
  <si>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Fecha de ultima compra</t>
  </si>
  <si>
    <t>Tiempo de ciclo del servicio</t>
  </si>
  <si>
    <t>EQUIPOS O MATERIALES</t>
  </si>
  <si>
    <t>CONSUMIBLES</t>
  </si>
  <si>
    <t>Gastos no deducible (propina)</t>
  </si>
  <si>
    <t>LISTADO DE ARTICULOS</t>
  </si>
  <si>
    <t>TOTAL</t>
  </si>
  <si>
    <t>Precio</t>
  </si>
  <si>
    <t>Importe</t>
  </si>
  <si>
    <t>COMPRA DE ACTIVOS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</si>
  <si>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</si>
  <si>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</si>
  <si>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</si>
  <si>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</si>
  <si>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</si>
  <si>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</si>
  <si>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</si>
  <si>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 xml:space="preserve"> </t>
  </si>
  <si>
    <t>PAPEL BOND CTA C/500 SCRIBE DORADO</t>
  </si>
  <si>
    <t>M</t>
  </si>
  <si>
    <t>NOTAS 3*3 NEON 2072 POST-IT 375 HJ</t>
  </si>
  <si>
    <t>NOTAS 3*3 AQUA 2018LA POST-IT 430 HJ</t>
  </si>
  <si>
    <t>PLUMA .7 AMA 6820A AZU PIN POINT C/12</t>
  </si>
  <si>
    <t>PLUMA .7 AMA 6820A AZU PIN POINT</t>
  </si>
  <si>
    <t>PLUMA .7 AMA 6820NEG PIN POINT C/12</t>
  </si>
  <si>
    <t>CUADERNO PRO 7M D/E 2903 SCRIBE 100H</t>
  </si>
  <si>
    <t>SUJETADOC 51MM NE-155 NEXTEP</t>
  </si>
  <si>
    <t>CLIP CUADRADO #1 CC1 MAE</t>
  </si>
  <si>
    <t>SEÑALES PLASTICAS MEMOTIP 1.2*4.3 5 COL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</si>
</sst>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133986</xdr:colOff>
      <xdr:row>3</xdr:row>
      <xdr:rowOff>19043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22853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18"/>
  <sheetViews>
    <sheetView showGridLines="0" tabSelected="1" workbookViewId="0">
      <selection activeCell="J7" sqref="J7"/>
    </sheetView>
  </sheetViews>
  <sheetFormatPr baseColWidth="10" defaultRowHeight="14.4" x14ac:dyDescent="0.3"/>
  <cols>
    <col min="2" max="2" width="19.44140625" customWidth="1"/>
    <col min="3" max="4" width="9.5546875" customWidth="1"/>
    <col min="5" max="5" width="11.109375" customWidth="1"/>
    <col min="6" max="6" width="10" bestFit="1" customWidth="1"/>
  </cols>
  <sheetData>
    <row r="4" spans="2:6" ht="18" x14ac:dyDescent="0.35">
      <c r="B4" s="23" t="s">
        <v>49</v>
      </c>
      <c r="C4" s="23"/>
      <c r="D4" s="23"/>
      <c r="E4" s="23"/>
      <c r="F4" s="23"/>
    </row>
    <row r="7" spans="2:6" s="7" customFormat="1" ht="39.75" customHeight="1" x14ac:dyDescent="0.3">
      <c r="B7" s="9" t="s">
        <v>2</v>
      </c>
      <c r="C7" s="9" t="s">
        <v>39</v>
      </c>
      <c r="D7" s="9" t="s">
        <v>4</v>
      </c>
      <c r="E7" s="9" t="s">
        <v>51</v>
      </c>
      <c r="F7" s="9" t="s">
        <v>52</v>
      </c>
    </row>
    <row r="8" spans="2:6" s="7" customFormat="1" ht="24.75" customHeight="1" x14ac:dyDescent="0.3">
      <c r="B8" s="6" t="s">
        <v>62</v>
      </c>
      <c r="C8" s="8">
        <v>20</v>
      </c>
      <c r="D8" s="6" t="s">
        <v>63</v>
      </c>
      <c r="E8" s="11">
        <v>68.099999999999994</v>
      </c>
      <c r="F8" s="11">
        <v>1362</v>
      </c>
    </row>
    <row r="9" spans="2:6" s="7" customFormat="1" ht="24.75" customHeight="1" x14ac:dyDescent="0.3">
      <c r="B9" s="6" t="s">
        <v>64</v>
      </c>
      <c r="C9" s="8">
        <v>6</v>
      </c>
      <c r="D9" s="6" t="s">
        <v>63</v>
      </c>
      <c r="E9" s="11">
        <v>78.78</v>
      </c>
      <c r="F9" s="11">
        <v>472.68</v>
      </c>
    </row>
    <row r="10" spans="2:6" s="7" customFormat="1" ht="24.75" customHeight="1" x14ac:dyDescent="0.3">
      <c r="B10" s="6" t="s">
        <v>65</v>
      </c>
      <c r="C10" s="8">
        <v>6</v>
      </c>
      <c r="D10" s="6" t="s">
        <v>63</v>
      </c>
      <c r="E10" s="11">
        <v>91.59</v>
      </c>
      <c r="F10" s="11">
        <v>549.54</v>
      </c>
    </row>
    <row r="11" spans="2:6" s="7" customFormat="1" ht="24.75" customHeight="1" x14ac:dyDescent="0.3">
      <c r="B11" s="6" t="s">
        <v>66</v>
      </c>
      <c r="C11" s="8">
        <v>3</v>
      </c>
      <c r="D11" s="6" t="s">
        <v>63</v>
      </c>
      <c r="E11" s="11">
        <v>42.04</v>
      </c>
      <c r="F11" s="11">
        <v>126.12</v>
      </c>
    </row>
    <row r="12" spans="2:6" s="7" customFormat="1" ht="24.75" customHeight="1" x14ac:dyDescent="0.3">
      <c r="B12" s="6" t="s">
        <v>67</v>
      </c>
      <c r="C12" s="8">
        <v>2</v>
      </c>
      <c r="D12" s="6" t="s">
        <v>63</v>
      </c>
      <c r="E12" s="11">
        <v>42.04</v>
      </c>
      <c r="F12" s="11">
        <v>84.08</v>
      </c>
    </row>
    <row r="13" spans="2:6" s="7" customFormat="1" ht="24.75" customHeight="1" x14ac:dyDescent="0.3">
      <c r="B13" s="6" t="s">
        <v>68</v>
      </c>
      <c r="C13" s="8">
        <v>2</v>
      </c>
      <c r="D13" s="6" t="s">
        <v>63</v>
      </c>
      <c r="E13" s="11">
        <v>42.04</v>
      </c>
      <c r="F13" s="11">
        <v>84.08</v>
      </c>
    </row>
    <row r="14" spans="2:6" s="7" customFormat="1" ht="24.75" customHeight="1" x14ac:dyDescent="0.3">
      <c r="B14" s="6" t="s">
        <v>69</v>
      </c>
      <c r="C14" s="8">
        <v>2</v>
      </c>
      <c r="D14" s="6" t="s">
        <v>63</v>
      </c>
      <c r="E14" s="11">
        <v>37.880000000000003</v>
      </c>
      <c r="F14" s="11">
        <v>75.760000000000005</v>
      </c>
    </row>
    <row r="15" spans="2:6" s="7" customFormat="1" ht="24.75" customHeight="1" x14ac:dyDescent="0.3">
      <c r="B15" s="6" t="s">
        <v>70</v>
      </c>
      <c r="C15" s="8">
        <v>1</v>
      </c>
      <c r="D15" s="6" t="s">
        <v>63</v>
      </c>
      <c r="E15" s="11">
        <v>44.59</v>
      </c>
      <c r="F15" s="11">
        <v>44.59</v>
      </c>
    </row>
    <row r="16" spans="2:6" s="7" customFormat="1" ht="24.75" customHeight="1" x14ac:dyDescent="0.3">
      <c r="B16" s="6" t="s">
        <v>71</v>
      </c>
      <c r="C16" s="8">
        <v>1</v>
      </c>
      <c r="D16" s="6" t="s">
        <v>63</v>
      </c>
      <c r="E16" s="11">
        <v>11.38</v>
      </c>
      <c r="F16" s="11">
        <v>11.38</v>
      </c>
    </row>
    <row r="17" spans="2:6" s="7" customFormat="1" ht="24.75" customHeight="1" x14ac:dyDescent="0.3">
      <c r="B17" s="6" t="s">
        <v>72</v>
      </c>
      <c r="C17" s="8">
        <v>2</v>
      </c>
      <c r="D17" s="6" t="s">
        <v>63</v>
      </c>
      <c r="E17" s="11">
        <v>16.63</v>
      </c>
      <c r="F17" s="11">
        <v>33.26</v>
      </c>
    </row>
    <row r="18" spans="2:6" s="7" customFormat="1" ht="24.75" customHeight="1" x14ac:dyDescent="0.3">
      <c r="B18" s="9" t="s">
        <v>50</v>
      </c>
      <c r="C18" s="19">
        <f>SUM(C8:C17)</f>
        <v>45</v>
      </c>
      <c r="D18" s="9"/>
      <c r="E18" s="9"/>
      <c r="F18" s="20">
        <f>SUM(F8:F17)</f>
        <v>2843.4900000000007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276B0-E2E2-4964-BB5E-19E540036F42}">
  <dimension ref="B4:P8"/>
  <sheetViews>
    <sheetView showGridLines="0" workbookViewId="0">
      <selection activeCell="B8" sqref="B8:P8"/>
    </sheetView>
  </sheetViews>
  <sheetFormatPr baseColWidth="10" defaultRowHeight="14.4" x14ac:dyDescent="0.3"/>
  <cols>
    <col min="2" max="2" width="19.44140625" customWidth="1"/>
    <col min="3" max="3" width="14.33203125" customWidth="1"/>
    <col min="4" max="5" width="9.5546875" customWidth="1"/>
    <col min="6" max="6" width="11.109375" customWidth="1"/>
    <col min="7" max="7" width="9.33203125" customWidth="1"/>
    <col min="8" max="8" width="16.6640625" customWidth="1"/>
    <col min="9" max="9" width="13.88671875" customWidth="1"/>
    <col min="10" max="10" width="11.44140625" customWidth="1"/>
    <col min="12" max="12" width="12.88671875" customWidth="1"/>
    <col min="14" max="14" width="20.109375" customWidth="1"/>
    <col min="15" max="15" width="20.33203125" customWidth="1"/>
    <col min="16" max="16" width="19.6640625" customWidth="1"/>
  </cols>
  <sheetData>
    <row r="4" spans="2:16" ht="18" x14ac:dyDescent="0.35">
      <c r="B4" s="23" t="s">
        <v>47</v>
      </c>
      <c r="C4" s="23"/>
      <c r="D4" s="23"/>
      <c r="E4" s="23"/>
      <c r="F4" s="23"/>
      <c r="G4" s="23"/>
    </row>
    <row r="6" spans="2:16" x14ac:dyDescent="0.3">
      <c r="J6" s="24" t="s">
        <v>38</v>
      </c>
      <c r="K6" s="24"/>
      <c r="L6" s="24"/>
      <c r="M6" s="24"/>
      <c r="N6" s="10" t="s">
        <v>0</v>
      </c>
    </row>
    <row r="7" spans="2:16" s="7" customFormat="1" ht="39.75" customHeight="1" x14ac:dyDescent="0.3">
      <c r="B7" s="9" t="s">
        <v>2</v>
      </c>
      <c r="C7" s="9" t="s">
        <v>6</v>
      </c>
      <c r="D7" s="9" t="s">
        <v>39</v>
      </c>
      <c r="E7" s="9" t="s">
        <v>4</v>
      </c>
      <c r="F7" s="9" t="s">
        <v>10</v>
      </c>
      <c r="G7" s="9" t="s">
        <v>11</v>
      </c>
      <c r="H7" s="9" t="s">
        <v>5</v>
      </c>
      <c r="I7" s="9" t="s">
        <v>44</v>
      </c>
      <c r="J7" s="9" t="s">
        <v>40</v>
      </c>
      <c r="K7" s="9" t="s">
        <v>41</v>
      </c>
      <c r="L7" s="9" t="s">
        <v>7</v>
      </c>
      <c r="M7" s="9" t="s">
        <v>36</v>
      </c>
      <c r="N7" s="9" t="s">
        <v>42</v>
      </c>
      <c r="O7" s="9" t="s">
        <v>37</v>
      </c>
      <c r="P7" s="9" t="s">
        <v>9</v>
      </c>
    </row>
    <row r="8" spans="2:16" s="7" customFormat="1" ht="89.25" customHeight="1" x14ac:dyDescent="0.3">
      <c r="B8" s="6"/>
      <c r="C8" s="6"/>
      <c r="D8" s="8"/>
      <c r="E8" s="6"/>
      <c r="F8" s="11"/>
      <c r="G8" s="11"/>
      <c r="H8" s="6"/>
      <c r="I8" s="13"/>
      <c r="J8" s="8"/>
      <c r="K8" s="8"/>
      <c r="L8" s="8"/>
      <c r="M8" s="6"/>
      <c r="N8" s="6"/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4EB9A-37D8-4627-99E5-91A1ADB33BC8}">
  <dimension ref="C4:R13"/>
  <sheetViews>
    <sheetView showGridLines="0" workbookViewId="0">
      <selection activeCell="C7" sqref="C7:R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12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13</v>
      </c>
      <c r="E6" s="9" t="s">
        <v>3</v>
      </c>
      <c r="F6" s="9" t="s">
        <v>4</v>
      </c>
      <c r="G6" s="9" t="s">
        <v>10</v>
      </c>
      <c r="H6" s="9" t="s">
        <v>11</v>
      </c>
      <c r="I6" s="9" t="s">
        <v>5</v>
      </c>
      <c r="J6" s="9" t="s">
        <v>1</v>
      </c>
      <c r="K6" s="9" t="s">
        <v>43</v>
      </c>
      <c r="L6" s="9" t="s">
        <v>4</v>
      </c>
      <c r="M6" s="9" t="s">
        <v>8</v>
      </c>
      <c r="N6" s="9" t="s">
        <v>15</v>
      </c>
      <c r="O6" s="9" t="s">
        <v>16</v>
      </c>
      <c r="P6" s="9" t="s">
        <v>17</v>
      </c>
      <c r="Q6" s="9" t="s">
        <v>14</v>
      </c>
      <c r="R6" s="9" t="s">
        <v>37</v>
      </c>
    </row>
    <row r="7" spans="3:18" ht="65.25" customHeight="1" x14ac:dyDescent="0.3">
      <c r="C7" s="6"/>
      <c r="D7" s="6"/>
      <c r="E7" s="8"/>
      <c r="F7" s="6"/>
      <c r="G7" s="11"/>
      <c r="H7" s="11"/>
      <c r="I7" s="6"/>
      <c r="J7" s="13"/>
      <c r="K7" s="8"/>
      <c r="L7" s="6"/>
      <c r="M7" s="8"/>
      <c r="N7" s="11"/>
      <c r="O7" s="11"/>
      <c r="P7" s="11"/>
      <c r="Q7" s="6"/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5717-4A1F-468C-855A-FA7625256BF2}">
  <dimension ref="C4:R13"/>
  <sheetViews>
    <sheetView showGridLines="0" workbookViewId="0">
      <selection activeCell="G10" sqref="G10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3.109375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33.88671875" customWidth="1"/>
    <col min="18" max="18" width="20.6640625" customWidth="1"/>
  </cols>
  <sheetData>
    <row r="4" spans="3:18" ht="18" x14ac:dyDescent="0.35">
      <c r="C4" s="23" t="s">
        <v>24</v>
      </c>
      <c r="D4" s="23"/>
      <c r="E4" s="23"/>
      <c r="F4" s="23"/>
      <c r="G4" s="23"/>
      <c r="H4" s="23"/>
      <c r="I4" s="12"/>
    </row>
    <row r="5" spans="3:18" x14ac:dyDescent="0.3">
      <c r="J5" s="24" t="s">
        <v>45</v>
      </c>
      <c r="K5" s="24"/>
      <c r="L5" s="24"/>
    </row>
    <row r="6" spans="3:18" ht="28.8" x14ac:dyDescent="0.3">
      <c r="C6" s="9" t="s">
        <v>2</v>
      </c>
      <c r="D6" s="9" t="s">
        <v>13</v>
      </c>
      <c r="E6" s="9" t="s">
        <v>3</v>
      </c>
      <c r="F6" s="9" t="s">
        <v>4</v>
      </c>
      <c r="G6" s="9" t="s">
        <v>10</v>
      </c>
      <c r="H6" s="9" t="s">
        <v>11</v>
      </c>
      <c r="I6" s="9" t="s">
        <v>5</v>
      </c>
      <c r="J6" s="9" t="s">
        <v>1</v>
      </c>
      <c r="K6" s="9" t="s">
        <v>43</v>
      </c>
      <c r="L6" s="9" t="s">
        <v>4</v>
      </c>
      <c r="M6" s="9" t="s">
        <v>8</v>
      </c>
      <c r="N6" s="9" t="s">
        <v>15</v>
      </c>
      <c r="O6" s="9" t="s">
        <v>16</v>
      </c>
      <c r="P6" s="9" t="s">
        <v>17</v>
      </c>
      <c r="Q6" s="9" t="s">
        <v>14</v>
      </c>
      <c r="R6" s="9" t="s">
        <v>37</v>
      </c>
    </row>
    <row r="7" spans="3:18" ht="217.2" customHeight="1" x14ac:dyDescent="0.3">
      <c r="C7" s="6"/>
      <c r="D7" s="14"/>
      <c r="E7" s="15"/>
      <c r="F7" s="14"/>
      <c r="G7" s="16"/>
      <c r="H7" s="16"/>
      <c r="I7" s="6"/>
      <c r="J7" s="13"/>
      <c r="K7" s="8"/>
      <c r="L7" s="6"/>
      <c r="M7" s="8"/>
      <c r="N7" s="11"/>
      <c r="O7" s="11"/>
      <c r="P7" s="11"/>
      <c r="Q7" s="6"/>
      <c r="R7" s="6"/>
    </row>
    <row r="11" spans="3:18" ht="32.25" customHeight="1" x14ac:dyDescent="0.3"/>
    <row r="12" spans="3:18" ht="33" customHeight="1" x14ac:dyDescent="0.3"/>
    <row r="13" spans="3:18" x14ac:dyDescent="0.3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E2EB-6FE7-4ADA-82A2-E994B08D6A25}">
  <dimension ref="C4:R13"/>
  <sheetViews>
    <sheetView showGridLines="0" workbookViewId="0">
      <selection activeCell="S16" sqref="R16:S16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23.109375" bestFit="1" customWidth="1"/>
    <col min="14" max="14" width="13.6640625" customWidth="1"/>
    <col min="15" max="15" width="13.33203125" customWidth="1"/>
    <col min="16" max="16" width="12.88671875" customWidth="1"/>
    <col min="17" max="17" width="18.5546875" customWidth="1"/>
    <col min="18" max="18" width="20.6640625" customWidth="1"/>
  </cols>
  <sheetData>
    <row r="4" spans="3:18" ht="18" x14ac:dyDescent="0.35">
      <c r="C4" s="23" t="s">
        <v>46</v>
      </c>
      <c r="D4" s="23"/>
      <c r="E4" s="23"/>
      <c r="F4" s="23"/>
      <c r="G4" s="23"/>
      <c r="H4" s="23"/>
      <c r="I4" s="12"/>
    </row>
    <row r="6" spans="3:18" ht="43.2" x14ac:dyDescent="0.3">
      <c r="C6" s="9" t="s">
        <v>2</v>
      </c>
      <c r="D6" s="9" t="s">
        <v>13</v>
      </c>
      <c r="E6" s="9" t="s">
        <v>3</v>
      </c>
      <c r="F6" s="9" t="s">
        <v>4</v>
      </c>
      <c r="G6" s="9" t="s">
        <v>10</v>
      </c>
      <c r="H6" s="9" t="s">
        <v>11</v>
      </c>
      <c r="I6" s="9" t="s">
        <v>5</v>
      </c>
      <c r="J6" s="9" t="s">
        <v>1</v>
      </c>
      <c r="K6" s="9" t="s">
        <v>43</v>
      </c>
      <c r="L6" s="9" t="s">
        <v>4</v>
      </c>
      <c r="M6" s="9" t="s">
        <v>8</v>
      </c>
      <c r="N6" s="9" t="s">
        <v>15</v>
      </c>
      <c r="O6" s="9" t="s">
        <v>16</v>
      </c>
      <c r="P6" s="9" t="s">
        <v>17</v>
      </c>
      <c r="Q6" s="9" t="s">
        <v>14</v>
      </c>
      <c r="R6" s="9" t="s">
        <v>37</v>
      </c>
    </row>
    <row r="7" spans="3:18" ht="96.6" customHeight="1" x14ac:dyDescent="0.3">
      <c r="C7" s="6"/>
      <c r="D7" s="6"/>
      <c r="E7" s="8"/>
      <c r="F7" s="6"/>
      <c r="G7" s="11"/>
      <c r="H7" s="11"/>
      <c r="I7" s="6"/>
      <c r="J7" s="13"/>
      <c r="K7" s="8"/>
      <c r="L7" s="6"/>
      <c r="M7" s="8"/>
      <c r="N7" s="11"/>
      <c r="O7" s="11"/>
      <c r="P7" s="11"/>
      <c r="Q7" s="6"/>
      <c r="R7" s="6"/>
    </row>
    <row r="11" spans="3:18" ht="32.25" customHeight="1" x14ac:dyDescent="0.3">
      <c r="G11" t="s">
        <v>61</v>
      </c>
    </row>
    <row r="12" spans="3:18" ht="33" customHeight="1" x14ac:dyDescent="0.3"/>
    <row r="13" spans="3:18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0C891-37C5-4E22-AD62-40E2BA0261FD}">
  <dimension ref="C4:Q27"/>
  <sheetViews>
    <sheetView showGridLines="0" topLeftCell="A18" zoomScale="90" zoomScaleNormal="90" workbookViewId="0">
      <selection activeCell="C22" sqref="C22:Q27"/>
    </sheetView>
  </sheetViews>
  <sheetFormatPr baseColWidth="10" defaultRowHeight="14.4" x14ac:dyDescent="0.3"/>
  <cols>
    <col min="3" max="3" width="28.88671875" customWidth="1"/>
    <col min="4" max="4" width="14.33203125" customWidth="1"/>
    <col min="5" max="5" width="16" customWidth="1"/>
    <col min="6" max="7" width="21.109375" customWidth="1"/>
    <col min="8" max="8" width="15.44140625" customWidth="1"/>
    <col min="9" max="9" width="15.88671875" customWidth="1"/>
    <col min="10" max="10" width="13.33203125" customWidth="1"/>
    <col min="11" max="11" width="18.33203125" customWidth="1"/>
    <col min="12" max="12" width="22.5546875" bestFit="1" customWidth="1"/>
    <col min="13" max="13" width="15.33203125" customWidth="1"/>
    <col min="14" max="14" width="13.5546875" customWidth="1"/>
    <col min="15" max="15" width="17.33203125" customWidth="1"/>
    <col min="16" max="16" width="15.5546875" bestFit="1" customWidth="1"/>
    <col min="17" max="17" width="30.5546875" customWidth="1"/>
  </cols>
  <sheetData>
    <row r="4" spans="3:12" ht="18" x14ac:dyDescent="0.35">
      <c r="C4" s="23" t="s">
        <v>26</v>
      </c>
      <c r="D4" s="23"/>
      <c r="E4" s="23"/>
      <c r="F4" s="23"/>
      <c r="G4" s="23"/>
      <c r="H4" s="23"/>
      <c r="I4" s="23"/>
      <c r="J4" s="23"/>
      <c r="K4" s="23"/>
      <c r="L4" s="23"/>
    </row>
    <row r="5" spans="3:12" ht="15.6" x14ac:dyDescent="0.3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x14ac:dyDescent="0.3">
      <c r="C6" s="25" t="s">
        <v>54</v>
      </c>
      <c r="D6" s="26"/>
      <c r="E6" s="26"/>
      <c r="F6" s="27"/>
    </row>
    <row r="7" spans="3:12" x14ac:dyDescent="0.3">
      <c r="C7" s="17" t="s">
        <v>2</v>
      </c>
      <c r="D7" s="17" t="s">
        <v>3</v>
      </c>
      <c r="E7" s="17" t="s">
        <v>4</v>
      </c>
      <c r="F7" s="17" t="s">
        <v>10</v>
      </c>
      <c r="G7" s="22"/>
    </row>
    <row r="8" spans="3:12" x14ac:dyDescent="0.3">
      <c r="C8" s="1" t="s">
        <v>18</v>
      </c>
      <c r="D8" s="1">
        <v>1</v>
      </c>
      <c r="E8" s="1" t="s">
        <v>23</v>
      </c>
      <c r="F8" s="3">
        <v>750</v>
      </c>
      <c r="G8" s="18"/>
    </row>
    <row r="9" spans="3:12" x14ac:dyDescent="0.3">
      <c r="C9" s="1" t="s">
        <v>19</v>
      </c>
      <c r="D9" s="1">
        <v>1</v>
      </c>
      <c r="E9" s="1" t="s">
        <v>23</v>
      </c>
      <c r="F9" s="3">
        <v>1500</v>
      </c>
      <c r="G9" s="18"/>
    </row>
    <row r="10" spans="3:12" x14ac:dyDescent="0.3">
      <c r="C10" s="1" t="s">
        <v>25</v>
      </c>
      <c r="D10" s="1">
        <v>1</v>
      </c>
      <c r="E10" s="1" t="s">
        <v>23</v>
      </c>
      <c r="F10" s="3" t="s">
        <v>27</v>
      </c>
      <c r="G10" s="18"/>
    </row>
    <row r="11" spans="3:12" x14ac:dyDescent="0.3">
      <c r="C11" s="1" t="s">
        <v>20</v>
      </c>
      <c r="D11" s="1">
        <v>1</v>
      </c>
      <c r="E11" s="1" t="s">
        <v>55</v>
      </c>
      <c r="F11" s="2">
        <v>14</v>
      </c>
      <c r="G11" s="18"/>
    </row>
    <row r="12" spans="3:12" x14ac:dyDescent="0.3">
      <c r="C12" s="1" t="s">
        <v>21</v>
      </c>
      <c r="D12" s="1">
        <v>1</v>
      </c>
      <c r="E12" s="1" t="s">
        <v>23</v>
      </c>
      <c r="F12" s="3" t="s">
        <v>27</v>
      </c>
      <c r="G12" s="18"/>
    </row>
    <row r="13" spans="3:12" x14ac:dyDescent="0.3">
      <c r="C13" s="1" t="s">
        <v>33</v>
      </c>
      <c r="D13" s="1">
        <v>1</v>
      </c>
      <c r="E13" s="1" t="s">
        <v>23</v>
      </c>
      <c r="F13" s="3" t="s">
        <v>27</v>
      </c>
      <c r="G13" s="18"/>
    </row>
    <row r="14" spans="3:12" x14ac:dyDescent="0.3">
      <c r="C14" s="1" t="s">
        <v>48</v>
      </c>
      <c r="D14" s="1">
        <v>1</v>
      </c>
      <c r="E14" s="1" t="s">
        <v>23</v>
      </c>
      <c r="F14" s="3">
        <f>F8*0.1</f>
        <v>75</v>
      </c>
      <c r="G14" s="18"/>
    </row>
    <row r="15" spans="3:12" x14ac:dyDescent="0.3">
      <c r="C15" s="1" t="s">
        <v>22</v>
      </c>
      <c r="D15" s="1">
        <v>1</v>
      </c>
      <c r="E15" s="1" t="s">
        <v>23</v>
      </c>
      <c r="F15" s="3" t="s">
        <v>27</v>
      </c>
      <c r="G15" s="18"/>
    </row>
    <row r="16" spans="3:12" x14ac:dyDescent="0.3">
      <c r="C16" s="1" t="s">
        <v>56</v>
      </c>
      <c r="D16" s="1">
        <v>1</v>
      </c>
      <c r="E16" s="1" t="s">
        <v>57</v>
      </c>
      <c r="F16" s="3">
        <v>24</v>
      </c>
    </row>
    <row r="17" spans="3:17" x14ac:dyDescent="0.3">
      <c r="F17" s="18"/>
    </row>
    <row r="18" spans="3:17" x14ac:dyDescent="0.3">
      <c r="F18" s="18"/>
    </row>
    <row r="19" spans="3:17" x14ac:dyDescent="0.3">
      <c r="C19" s="28" t="s">
        <v>58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30"/>
    </row>
    <row r="20" spans="3:17" x14ac:dyDescent="0.3"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3"/>
    </row>
    <row r="21" spans="3:17" s="7" customFormat="1" ht="41.25" customHeight="1" x14ac:dyDescent="0.3">
      <c r="C21" s="9" t="s">
        <v>28</v>
      </c>
      <c r="D21" s="9" t="s">
        <v>29</v>
      </c>
      <c r="E21" s="9" t="s">
        <v>30</v>
      </c>
      <c r="F21" s="9" t="s">
        <v>18</v>
      </c>
      <c r="G21" s="9" t="s">
        <v>59</v>
      </c>
      <c r="H21" s="9" t="s">
        <v>19</v>
      </c>
      <c r="I21" s="9" t="s">
        <v>25</v>
      </c>
      <c r="J21" s="9" t="s">
        <v>60</v>
      </c>
      <c r="K21" s="9" t="s">
        <v>31</v>
      </c>
      <c r="L21" s="9" t="s">
        <v>20</v>
      </c>
      <c r="M21" s="9" t="s">
        <v>21</v>
      </c>
      <c r="N21" s="9" t="s">
        <v>35</v>
      </c>
      <c r="O21" s="9" t="s">
        <v>22</v>
      </c>
      <c r="P21" s="9" t="s">
        <v>32</v>
      </c>
      <c r="Q21" s="9" t="s">
        <v>34</v>
      </c>
    </row>
    <row r="22" spans="3:17" x14ac:dyDescent="0.3">
      <c r="C22" s="1"/>
      <c r="D22" s="3"/>
      <c r="E22" s="3"/>
      <c r="F22" s="3"/>
      <c r="G22" s="3"/>
      <c r="H22" s="3"/>
      <c r="I22" s="3"/>
      <c r="J22" s="2"/>
      <c r="K22" s="2"/>
      <c r="L22" s="3"/>
      <c r="M22" s="3"/>
      <c r="N22" s="3"/>
      <c r="O22" s="3"/>
      <c r="P22" s="3"/>
      <c r="Q22" s="3"/>
    </row>
    <row r="23" spans="3:17" x14ac:dyDescent="0.3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 x14ac:dyDescent="0.3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 x14ac:dyDescent="0.3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 x14ac:dyDescent="0.3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 x14ac:dyDescent="0.3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4D402-6B9A-483C-8F3C-14321A73C6A7}">
  <dimension ref="C4:Q13"/>
  <sheetViews>
    <sheetView showGridLines="0" workbookViewId="0">
      <selection activeCell="C7" sqref="C7:Q7"/>
    </sheetView>
  </sheetViews>
  <sheetFormatPr baseColWidth="10" defaultRowHeight="14.4" x14ac:dyDescent="0.3"/>
  <cols>
    <col min="3" max="3" width="19.88671875" customWidth="1"/>
    <col min="4" max="4" width="13.88671875" bestFit="1" customWidth="1"/>
    <col min="5" max="5" width="9" bestFit="1" customWidth="1"/>
    <col min="6" max="6" width="4.5546875" bestFit="1" customWidth="1"/>
    <col min="7" max="8" width="11.6640625" bestFit="1" customWidth="1"/>
    <col min="9" max="9" width="17.33203125" customWidth="1"/>
    <col min="10" max="10" width="14.109375" bestFit="1" customWidth="1"/>
    <col min="11" max="11" width="10.109375" bestFit="1" customWidth="1"/>
    <col min="12" max="12" width="6.33203125" bestFit="1" customWidth="1"/>
    <col min="13" max="13" width="13.6640625" customWidth="1"/>
    <col min="14" max="14" width="13.33203125" customWidth="1"/>
    <col min="15" max="15" width="12.88671875" customWidth="1"/>
    <col min="16" max="16" width="18.5546875" customWidth="1"/>
    <col min="17" max="17" width="20.6640625" customWidth="1"/>
  </cols>
  <sheetData>
    <row r="4" spans="3:17" x14ac:dyDescent="0.3">
      <c r="C4" s="34" t="s">
        <v>53</v>
      </c>
      <c r="D4" s="34"/>
      <c r="E4" s="34"/>
      <c r="F4" s="34"/>
      <c r="G4" s="34"/>
      <c r="H4" s="34"/>
      <c r="I4" s="12"/>
    </row>
    <row r="6" spans="3:17" ht="43.2" x14ac:dyDescent="0.3">
      <c r="C6" s="9" t="s">
        <v>2</v>
      </c>
      <c r="D6" s="9" t="s">
        <v>13</v>
      </c>
      <c r="E6" s="9" t="s">
        <v>3</v>
      </c>
      <c r="F6" s="9" t="s">
        <v>4</v>
      </c>
      <c r="G6" s="9" t="s">
        <v>10</v>
      </c>
      <c r="H6" s="9" t="s">
        <v>11</v>
      </c>
      <c r="I6" s="9" t="s">
        <v>5</v>
      </c>
      <c r="J6" s="9" t="s">
        <v>1</v>
      </c>
      <c r="K6" s="9" t="s">
        <v>43</v>
      </c>
      <c r="L6" s="9" t="s">
        <v>4</v>
      </c>
      <c r="M6" s="9" t="s">
        <v>15</v>
      </c>
      <c r="N6" s="9" t="s">
        <v>16</v>
      </c>
      <c r="O6" s="9" t="s">
        <v>17</v>
      </c>
      <c r="P6" s="9" t="s">
        <v>14</v>
      </c>
      <c r="Q6" s="9" t="s">
        <v>37</v>
      </c>
    </row>
    <row r="7" spans="3:17" ht="90" customHeight="1" x14ac:dyDescent="0.3">
      <c r="C7" s="6"/>
      <c r="D7" s="6"/>
      <c r="E7" s="8"/>
      <c r="F7" s="6"/>
      <c r="G7" s="11"/>
      <c r="H7" s="11"/>
      <c r="I7" s="6"/>
      <c r="J7" s="13"/>
      <c r="K7" s="8"/>
      <c r="L7" s="6"/>
      <c r="M7" s="11"/>
      <c r="N7" s="11"/>
      <c r="O7" s="11"/>
      <c r="P7" s="6"/>
      <c r="Q7" s="6"/>
    </row>
    <row r="11" spans="3:17" ht="32.25" customHeight="1" x14ac:dyDescent="0.3"/>
    <row r="12" spans="3:17" ht="33" customHeight="1" x14ac:dyDescent="0.3"/>
    <row r="13" spans="3:17" x14ac:dyDescent="0.3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Dulce Abigail Gama Rodríguez</cp:lastModifiedBy>
  <dcterms:created xsi:type="dcterms:W3CDTF">2024-07-08T14:22:19Z</dcterms:created>
  <dcterms:modified xsi:type="dcterms:W3CDTF">2024-11-29T16:09:04Z</dcterms:modified>
</cp:coreProperties>
</file>