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mxnucitec-my.sharepoint.com/personal/agarcia_nucitec_com/Documents/Escritorio/Requisiciones/ferreteria/"/>
    </mc:Choice>
  </mc:AlternateContent>
  <xr:revisionPtr revIDLastSave="1" documentId="8_{CDFDD450-BE1B-42E2-A31F-91B07B7E7D52}" xr6:coauthVersionLast="47" xr6:coauthVersionMax="47" xr10:uidLastSave="{8D5B77E1-49FB-4357-B50A-216D872C103F}"/>
  <bookViews>
    <workbookView xWindow="28680" yWindow="-120" windowWidth="29040" windowHeight="15720" xr2:uid="{B9180F21-4137-4E42-96D3-4728D5F5526B}"/>
  </bookViews>
  <sheets>
    <sheet name="LISTADO DE ARTICULOS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7" i="1" l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C28" i="1"/>
  <c r="F12" i="1"/>
  <c r="F11" i="1"/>
  <c r="F10" i="1"/>
  <c r="F9" i="1"/>
  <c r="F8" i="1"/>
  <c r="F28" i="1" l="1"/>
</calcChain>
</file>

<file path=xl/sharedStrings.xml><?xml version="1.0" encoding="utf-8"?>
<sst xmlns="http://schemas.openxmlformats.org/spreadsheetml/2006/main" count="47" uniqueCount="31">
  <si>
    <t>LISTADO DE ARTICULOS</t>
  </si>
  <si>
    <t xml:space="preserve">Descripción del producto </t>
  </si>
  <si>
    <t>Cantidad Solicitada</t>
  </si>
  <si>
    <t>U/M</t>
  </si>
  <si>
    <t>Precio</t>
  </si>
  <si>
    <t>Importe</t>
  </si>
  <si>
    <t>FIBRA USO GENERAL SCOTCH BRITE P-96</t>
  </si>
  <si>
    <t>PZ</t>
  </si>
  <si>
    <t>CINCHO-COLLARIN 100PZ NATURAL 2.5X100MM BB25100 INDE</t>
  </si>
  <si>
    <t xml:space="preserve"> Paq.</t>
  </si>
  <si>
    <t>CINCHO-COLLARIN 100PZ NATURAL 2.5X140MM BB25140 INDE</t>
  </si>
  <si>
    <t>TOTAL</t>
  </si>
  <si>
    <t>CINCHO-COLLARIN 100PZ NATURAL 2.5X200MM BB25200 INDE</t>
  </si>
  <si>
    <t>VOLTECK CINCHO-COLLARIN 50 PZ NATURAL 4.5X250MM CIN-50</t>
  </si>
  <si>
    <t>CINCHO-COLLARIN 100PZ NATURAL 3.6X300MM BB36300 INDE</t>
  </si>
  <si>
    <t>ADHESIVO INSTANTANEO SUPER BONDER 20GR LOCITE 495-03</t>
  </si>
  <si>
    <t>BASE AUTOADHERIBLE P/CINCHOS 3X3CM C/10PZ VOLTECK BCIN-30</t>
  </si>
  <si>
    <t>Paq.</t>
  </si>
  <si>
    <t>ACEITERA ACEF-500 14874 500ML TRUPER APLICADOR FLEXIBLE</t>
  </si>
  <si>
    <t>CINTA AISLANTE SCOTCH 33 3/4X2 0MT 3M</t>
  </si>
  <si>
    <t>CINTA DOBLE CARA CDC-1950 19MMX5MT TRUPER</t>
  </si>
  <si>
    <t>CANALETA CAN-1735 VOLTECH 17X35MM 1 VIA</t>
  </si>
  <si>
    <t>CAJA D/CONTACTOS CRU-3X5 3X5" BCA VOLTECK P/CANALETA</t>
  </si>
  <si>
    <t>CONTACTO CODO-CL VOLTECH DUPLE X 2 POLOS MAS TIERRA</t>
  </si>
  <si>
    <t>PLACA 1 VENTANA, 3 MÓDULOS, LÍ NEA ESPAÑOLA, COLOR BLANCO</t>
  </si>
  <si>
    <t>PISTOLA GRAVEDAD 101857 LVMP VASO PLASTICO PIPI-403 2MM</t>
  </si>
  <si>
    <t>LIJA DE AGUA FANDELI G-1000 B-99 PAPEL</t>
  </si>
  <si>
    <t>SOLVENTE SE7000 19L DOGOTULS D IELECTRICO P/LAVADORA D/PARTES</t>
  </si>
  <si>
    <t>DESENGRASANTE ECOKLEAN 19L BIODEGRADABLE</t>
  </si>
  <si>
    <t>TRAPO DE ALGODON INDUSTRIAL CO LORES</t>
  </si>
  <si>
    <t>Kg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</si>
</sst>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4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9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43" fontId="0" fillId="0" borderId="1" xfId="1" applyFont="1" applyBorder="1" applyAlignment="1">
      <alignment horizontal="center" vertical="center" wrapText="1"/>
    </xf>
    <xf numFmtId="44" fontId="0" fillId="0" borderId="1" xfId="2" applyFont="1" applyBorder="1" applyAlignment="1">
      <alignment horizontal="center" vertical="center" wrapText="1"/>
    </xf>
    <xf numFmtId="43" fontId="2" fillId="2" borderId="1" xfId="1" applyFont="1" applyFill="1" applyBorder="1" applyAlignment="1">
      <alignment horizontal="center" vertical="center" wrapText="1"/>
    </xf>
    <xf numFmtId="44" fontId="2" fillId="2" borderId="1" xfId="2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152401</xdr:colOff>
      <xdr:row>0</xdr:row>
      <xdr:rowOff>85726</xdr:rowOff>
    </xdr:from>
    <xdr:to>
      <xdr:col>2</xdr:col>
      <xdr:colOff>371050</xdr:colOff>
      <xdr:row>3</xdr:row>
      <xdr:rowOff>65607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534382E0-1BB2-4411-AC90-899D17A96C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33451" y="84365"/>
          <a:ext cx="1590225" cy="52414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6E3236-03E1-46D2-A82F-34BFAE817436}">
  <dimension ref="B4:F28"/>
  <sheetViews>
    <sheetView showGridLines="0" tabSelected="1" topLeftCell="A17" workbookViewId="0">
      <selection activeCell="N23" sqref="N23"/>
    </sheetView>
  </sheetViews>
  <sheetFormatPr baseColWidth="10" defaultRowHeight="14.6" x14ac:dyDescent="0.4"/>
  <cols>
    <col min="2" max="2" width="19.3828125" customWidth="1"/>
    <col min="3" max="4" width="9.53515625" customWidth="1"/>
    <col min="5" max="5" width="11.15234375" customWidth="1"/>
    <col min="6" max="6" width="18.07421875" customWidth="1"/>
  </cols>
  <sheetData>
    <row r="4" spans="2:6" ht="18.45" x14ac:dyDescent="0.5">
      <c r="B4" s="8" t="s">
        <v>0</v>
      </c>
      <c r="C4" s="8"/>
      <c r="D4" s="8"/>
      <c r="E4" s="8"/>
      <c r="F4" s="8"/>
    </row>
    <row r="7" spans="2:6" s="2" customFormat="1" ht="39.75" customHeight="1" x14ac:dyDescent="0.4">
      <c r="B7" s="1" t="s">
        <v>1</v>
      </c>
      <c r="C7" s="1" t="s">
        <v>2</v>
      </c>
      <c r="D7" s="1" t="s">
        <v>3</v>
      </c>
      <c r="E7" s="1" t="s">
        <v>4</v>
      </c>
      <c r="F7" s="1" t="s">
        <v>5</v>
      </c>
    </row>
    <row r="8" spans="2:6" s="2" customFormat="1" ht="29.15" x14ac:dyDescent="0.4">
      <c r="B8" s="3" t="s">
        <v>6</v>
      </c>
      <c r="C8" s="4">
        <v>72</v>
      </c>
      <c r="D8" s="3" t="s">
        <v>7</v>
      </c>
      <c r="E8" s="5">
        <v>14.66</v>
      </c>
      <c r="F8" s="5">
        <f>E8*C8</f>
        <v>1055.52</v>
      </c>
    </row>
    <row r="9" spans="2:6" s="2" customFormat="1" ht="58.3" x14ac:dyDescent="0.4">
      <c r="B9" s="3" t="s">
        <v>8</v>
      </c>
      <c r="C9" s="4">
        <v>4</v>
      </c>
      <c r="D9" s="3" t="s">
        <v>9</v>
      </c>
      <c r="E9" s="5">
        <v>14.66</v>
      </c>
      <c r="F9" s="5">
        <f t="shared" ref="F9:F12" si="0">E9*C9</f>
        <v>58.64</v>
      </c>
    </row>
    <row r="10" spans="2:6" s="2" customFormat="1" ht="58.3" x14ac:dyDescent="0.4">
      <c r="B10" s="3" t="s">
        <v>10</v>
      </c>
      <c r="C10" s="4">
        <v>4</v>
      </c>
      <c r="D10" s="3" t="s">
        <v>9</v>
      </c>
      <c r="E10" s="5">
        <v>19.829999999999998</v>
      </c>
      <c r="F10" s="5">
        <f t="shared" si="0"/>
        <v>79.319999999999993</v>
      </c>
    </row>
    <row r="11" spans="2:6" s="2" customFormat="1" ht="58.3" x14ac:dyDescent="0.4">
      <c r="B11" s="3" t="s">
        <v>12</v>
      </c>
      <c r="C11" s="4">
        <v>4</v>
      </c>
      <c r="D11" s="3" t="s">
        <v>9</v>
      </c>
      <c r="E11" s="5">
        <v>31.03</v>
      </c>
      <c r="F11" s="5">
        <f t="shared" si="0"/>
        <v>124.12</v>
      </c>
    </row>
    <row r="12" spans="2:6" s="2" customFormat="1" ht="58.3" x14ac:dyDescent="0.4">
      <c r="B12" s="3" t="s">
        <v>13</v>
      </c>
      <c r="C12" s="4">
        <v>8</v>
      </c>
      <c r="D12" s="3" t="s">
        <v>9</v>
      </c>
      <c r="E12" s="5">
        <v>45.69</v>
      </c>
      <c r="F12" s="5">
        <f t="shared" si="0"/>
        <v>365.52</v>
      </c>
    </row>
    <row r="13" spans="2:6" s="2" customFormat="1" ht="58.3" x14ac:dyDescent="0.4">
      <c r="B13" s="3" t="s">
        <v>14</v>
      </c>
      <c r="C13" s="4">
        <v>4</v>
      </c>
      <c r="D13" s="3" t="s">
        <v>9</v>
      </c>
      <c r="E13" s="5">
        <v>70.69</v>
      </c>
      <c r="F13" s="5">
        <f t="shared" ref="F13" si="1">E13*C13</f>
        <v>282.76</v>
      </c>
    </row>
    <row r="14" spans="2:6" s="2" customFormat="1" ht="58.3" x14ac:dyDescent="0.4">
      <c r="B14" s="3" t="s">
        <v>15</v>
      </c>
      <c r="C14" s="4">
        <v>4</v>
      </c>
      <c r="D14" s="3" t="s">
        <v>7</v>
      </c>
      <c r="E14" s="5">
        <v>299.14</v>
      </c>
      <c r="F14" s="5">
        <f t="shared" ref="F14:F27" si="2">E14*C14</f>
        <v>1196.56</v>
      </c>
    </row>
    <row r="15" spans="2:6" s="2" customFormat="1" ht="58.3" x14ac:dyDescent="0.4">
      <c r="B15" s="3" t="s">
        <v>16</v>
      </c>
      <c r="C15" s="4">
        <v>20</v>
      </c>
      <c r="D15" s="3" t="s">
        <v>17</v>
      </c>
      <c r="E15" s="5">
        <v>8.6199999999999992</v>
      </c>
      <c r="F15" s="5">
        <f t="shared" si="2"/>
        <v>172.39999999999998</v>
      </c>
    </row>
    <row r="16" spans="2:6" s="2" customFormat="1" ht="43.75" x14ac:dyDescent="0.4">
      <c r="B16" s="3" t="s">
        <v>18</v>
      </c>
      <c r="C16" s="4">
        <v>8</v>
      </c>
      <c r="D16" s="3" t="s">
        <v>7</v>
      </c>
      <c r="E16" s="5">
        <v>82.76</v>
      </c>
      <c r="F16" s="5">
        <f t="shared" si="2"/>
        <v>662.08</v>
      </c>
    </row>
    <row r="17" spans="2:6" s="2" customFormat="1" ht="43.75" x14ac:dyDescent="0.4">
      <c r="B17" s="3" t="s">
        <v>19</v>
      </c>
      <c r="C17" s="4">
        <v>64</v>
      </c>
      <c r="D17" s="3" t="s">
        <v>7</v>
      </c>
      <c r="E17" s="5">
        <v>106.03</v>
      </c>
      <c r="F17" s="5">
        <f t="shared" si="2"/>
        <v>6785.92</v>
      </c>
    </row>
    <row r="18" spans="2:6" s="2" customFormat="1" ht="43.75" x14ac:dyDescent="0.4">
      <c r="B18" s="3" t="s">
        <v>20</v>
      </c>
      <c r="C18" s="4">
        <v>4</v>
      </c>
      <c r="D18" s="3" t="s">
        <v>7</v>
      </c>
      <c r="E18" s="5">
        <v>54.31</v>
      </c>
      <c r="F18" s="5">
        <f t="shared" si="2"/>
        <v>217.24</v>
      </c>
    </row>
    <row r="19" spans="2:6" s="2" customFormat="1" ht="43.75" x14ac:dyDescent="0.4">
      <c r="B19" s="3" t="s">
        <v>21</v>
      </c>
      <c r="C19" s="4">
        <v>12</v>
      </c>
      <c r="D19" s="3" t="s">
        <v>7</v>
      </c>
      <c r="E19" s="5">
        <v>38.79</v>
      </c>
      <c r="F19" s="5">
        <f t="shared" si="2"/>
        <v>465.48</v>
      </c>
    </row>
    <row r="20" spans="2:6" s="2" customFormat="1" ht="43.75" x14ac:dyDescent="0.4">
      <c r="B20" s="3" t="s">
        <v>22</v>
      </c>
      <c r="C20" s="4">
        <v>6</v>
      </c>
      <c r="D20" s="3" t="s">
        <v>7</v>
      </c>
      <c r="E20" s="5">
        <v>18.100000000000001</v>
      </c>
      <c r="F20" s="5">
        <f t="shared" si="2"/>
        <v>108.60000000000001</v>
      </c>
    </row>
    <row r="21" spans="2:6" s="2" customFormat="1" ht="43.75" x14ac:dyDescent="0.4">
      <c r="B21" s="3" t="s">
        <v>23</v>
      </c>
      <c r="C21" s="4">
        <v>6</v>
      </c>
      <c r="D21" s="3" t="s">
        <v>7</v>
      </c>
      <c r="E21" s="5">
        <v>22.41</v>
      </c>
      <c r="F21" s="5">
        <f t="shared" si="2"/>
        <v>134.46</v>
      </c>
    </row>
    <row r="22" spans="2:6" s="2" customFormat="1" ht="58.3" x14ac:dyDescent="0.4">
      <c r="B22" s="3" t="s">
        <v>24</v>
      </c>
      <c r="C22" s="4">
        <v>6</v>
      </c>
      <c r="D22" s="3" t="s">
        <v>7</v>
      </c>
      <c r="E22" s="5">
        <v>15.52</v>
      </c>
      <c r="F22" s="5">
        <f t="shared" si="2"/>
        <v>93.12</v>
      </c>
    </row>
    <row r="23" spans="2:6" s="2" customFormat="1" ht="58.3" x14ac:dyDescent="0.4">
      <c r="B23" s="3" t="s">
        <v>25</v>
      </c>
      <c r="C23" s="4">
        <v>2</v>
      </c>
      <c r="D23" s="3" t="s">
        <v>7</v>
      </c>
      <c r="E23" s="5">
        <v>268.97000000000003</v>
      </c>
      <c r="F23" s="5">
        <f t="shared" si="2"/>
        <v>537.94000000000005</v>
      </c>
    </row>
    <row r="24" spans="2:6" s="2" customFormat="1" ht="29.15" x14ac:dyDescent="0.4">
      <c r="B24" s="3" t="s">
        <v>26</v>
      </c>
      <c r="C24" s="4">
        <v>100</v>
      </c>
      <c r="D24" s="3" t="s">
        <v>7</v>
      </c>
      <c r="E24" s="5">
        <v>13.79</v>
      </c>
      <c r="F24" s="5">
        <f t="shared" si="2"/>
        <v>1379</v>
      </c>
    </row>
    <row r="25" spans="2:6" s="2" customFormat="1" ht="72.900000000000006" x14ac:dyDescent="0.4">
      <c r="B25" s="3" t="s">
        <v>27</v>
      </c>
      <c r="C25" s="4">
        <v>1</v>
      </c>
      <c r="D25" s="3" t="s">
        <v>7</v>
      </c>
      <c r="E25" s="5">
        <v>2636</v>
      </c>
      <c r="F25" s="5">
        <f t="shared" si="2"/>
        <v>2636</v>
      </c>
    </row>
    <row r="26" spans="2:6" s="2" customFormat="1" ht="43.75" x14ac:dyDescent="0.4">
      <c r="B26" s="3" t="s">
        <v>28</v>
      </c>
      <c r="C26" s="4">
        <v>1</v>
      </c>
      <c r="D26" s="3" t="s">
        <v>7</v>
      </c>
      <c r="E26" s="5">
        <v>1414</v>
      </c>
      <c r="F26" s="5">
        <f t="shared" si="2"/>
        <v>1414</v>
      </c>
    </row>
    <row r="27" spans="2:6" s="2" customFormat="1" ht="29.15" x14ac:dyDescent="0.4">
      <c r="B27" s="3" t="s">
        <v>29</v>
      </c>
      <c r="C27" s="4">
        <v>100</v>
      </c>
      <c r="D27" s="3" t="s">
        <v>30</v>
      </c>
      <c r="E27" s="5">
        <v>25</v>
      </c>
      <c r="F27" s="5">
        <f t="shared" si="2"/>
        <v>2500</v>
      </c>
    </row>
    <row r="28" spans="2:6" s="2" customFormat="1" ht="24.75" customHeight="1" x14ac:dyDescent="0.4">
      <c r="B28" s="1" t="s">
        <v>11</v>
      </c>
      <c r="C28" s="6">
        <f>SUM(C8:C27)</f>
        <v>430</v>
      </c>
      <c r="D28" s="1"/>
      <c r="E28" s="1"/>
      <c r="F28" s="7">
        <f>SUM(F8:F27)</f>
        <v>20268.68</v>
      </c>
    </row>
  </sheetData>
  <mergeCells count="1">
    <mergeCell ref="B4:F4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LISTADO DE ARTICULOS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Ángel García Mendoza</dc:creator>
  <cp:lastModifiedBy>Ángel García Mendoza</cp:lastModifiedBy>
  <dcterms:created xsi:type="dcterms:W3CDTF">2024-08-20T17:13:44Z</dcterms:created>
  <dcterms:modified xsi:type="dcterms:W3CDTF">2024-08-20T17:55:49Z</dcterms:modified>
</cp:coreProperties>
</file>