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675" documentId="8_{9C82813D-9E2A-4225-AEAE-5842B17AAD73}" xr6:coauthVersionLast="47" xr6:coauthVersionMax="47" xr10:uidLastSave="{900EE57B-BBDA-46C1-9ACC-8714ACAABC37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3" l="1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16" i="3" l="1"/>
  <c r="H15" i="3"/>
  <c r="H28" i="3"/>
  <c r="H27" i="3"/>
  <c r="H26" i="3"/>
  <c r="H25" i="3"/>
  <c r="H24" i="3"/>
  <c r="H23" i="3"/>
  <c r="H22" i="3"/>
  <c r="H21" i="3"/>
  <c r="H20" i="3"/>
  <c r="H19" i="3"/>
  <c r="H18" i="3"/>
  <c r="H17" i="3"/>
  <c r="H14" i="3"/>
  <c r="H13" i="3"/>
  <c r="H12" i="3"/>
  <c r="H11" i="3" l="1"/>
  <c r="H10" i="3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<sst xmlns="http://schemas.openxmlformats.org/spreadsheetml/2006/main" count="398" uniqueCount="150">
  <si>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</si>
  <si>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</si>
  <si>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</si>
  <si>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</si>
  <si>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</si>
  <si>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</si>
  <si>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</si>
  <si>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</si>
  <si>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</si>
  <si>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</si>
  <si>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</si>
  <si>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</si>
  <si>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</si>
  <si>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</si>
  <si>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</si>
  <si>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</si>
  <si>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</si>
  <si>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</si>
  <si>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</si>
  <si>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</si>
  <si>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</si>
  <si>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</si>
  <si>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</si>
  <si>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</si>
  <si>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</si>
  <si>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</si>
  <si>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</si>
  <si>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</si>
  <si>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</si>
  <si>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</si>
  <si>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</si>
  <si>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</si>
  <si>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</si>
  <si>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</si>
  <si>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</si>
  <si>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</si>
  <si>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</si>
  <si>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</si>
  <si>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</si>
  <si>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</si>
  <si>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</si>
  <si>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</si>
  <si>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</si>
  <si>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</si>
  <si>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</si>
  <si>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</si>
  <si>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</si>
  <si>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</si>
  <si>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</si>
  <si>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</si>
  <si>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</si>
  <si>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</si>
  <si>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</si>
  <si>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</si>
  <si>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</si>
  <si>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</si>
  <si>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</si>
  <si>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</si>
  <si>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</si>
  <si>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</si>
  <si>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</si>
  <si>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</si>
  <si>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</si>
  <si>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</si>
  <si>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</si>
  <si>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</si>
  <si>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</si>
  <si>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</si>
  <si>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</si>
  <si>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</si>
  <si>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</si>
  <si>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</si>
  <si>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</si>
  <si>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</si>
  <si>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</si>
  <si>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</si>
  <si>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</si>
  <si>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</si>
  <si>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</si>
  <si>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</si>
  <si>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</si>
  <si>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</si>
  <si>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</si>
  <si>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</si>
  <si>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</si>
  <si>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</si>
  <si>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</si>
  <si>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</si>
  <si>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</si>
  <si>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</si>
  <si>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</si>
  <si>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4 tuercas unión de 1 ½”</t>
  </si>
  <si>
    <t>6 codos de 90° de 1 ½”</t>
  </si>
  <si>
    <t>20 metros de tubo de 1 1/2”</t>
  </si>
  <si>
    <t>4 codos de 2”</t>
  </si>
  <si>
    <t>4 tuercas unión de 2”</t>
  </si>
  <si>
    <t>6 tee de 2”</t>
  </si>
  <si>
    <t>6 tee de 1 ½”</t>
  </si>
  <si>
    <t>6 tee de 1 ¼ ”</t>
  </si>
  <si>
    <t>6 niples corridos de 2”</t>
  </si>
  <si>
    <t>4 niples de 2” x 4”</t>
  </si>
  <si>
    <t>4 niples de 2” x 3”</t>
  </si>
  <si>
    <t>4 niples de 2” x 5”</t>
  </si>
  <si>
    <t>6 metros de tubo de 2”</t>
  </si>
  <si>
    <t>10 tuercas unión de 1”</t>
  </si>
  <si>
    <t>6 codos de 90° de 1”</t>
  </si>
  <si>
    <t>12 niples corridos de 1”</t>
  </si>
  <si>
    <t>6 niples de 1” x 2”</t>
  </si>
  <si>
    <t>6 niples de 1” x 3”</t>
  </si>
  <si>
    <t>6 niples de 1” x 4”</t>
  </si>
  <si>
    <t>6 niples de 1” x 5”</t>
  </si>
  <si>
    <t>6 niples de 1” x 6”</t>
  </si>
  <si>
    <t>12 metros de tubo de 1”</t>
  </si>
  <si>
    <t>8 reducciones bushin de 1” x 1/2 “</t>
  </si>
  <si>
    <t>8 reducciones bushin de 1 ½ x 1”</t>
  </si>
  <si>
    <t>8 reducciones bushin de 1 x ¾</t>
  </si>
  <si>
    <t>8 reducciones bushin de 2” a 1”</t>
  </si>
  <si>
    <t>10 reduccion bushing de 1 a 3/8</t>
  </si>
  <si>
    <t>10 reduccion bushing de 3/4 a 3/8</t>
  </si>
  <si>
    <t>12 tuercas unión de ¾</t>
  </si>
  <si>
    <t>8 codos de 90° de ¾</t>
  </si>
  <si>
    <t>4 tee de ¾</t>
  </si>
  <si>
    <t>8 niples corridos de 3/4”</t>
  </si>
  <si>
    <t>8 niples de 3/4” x 2”</t>
  </si>
  <si>
    <t>8 niples de 3/4” x 3”</t>
  </si>
  <si>
    <t>8 niples de 3/4” x 4”</t>
  </si>
  <si>
    <t>8 niples de 3/4” x 5”</t>
  </si>
  <si>
    <t>8 niples de 3/4” x 6”</t>
  </si>
  <si>
    <t>12 metros de tubo de ¾”</t>
  </si>
  <si>
    <t>12 tuercas unión de ½</t>
  </si>
  <si>
    <t>8 codos de 90° de ½</t>
  </si>
  <si>
    <t>6 tee de ½</t>
  </si>
  <si>
    <t>14 niples corridos de 1/2”</t>
  </si>
  <si>
    <t>10 niples de 1/2” x 2”</t>
  </si>
  <si>
    <t>10 niples de 1/2” x 3”</t>
  </si>
  <si>
    <t>10 niples de 1/2” x 4”</t>
  </si>
  <si>
    <t>8 niples de 1/2” x 5”</t>
  </si>
  <si>
    <t>8 niples de 1/2” x 6”</t>
  </si>
  <si>
    <t>18 metros de tubo de ½”</t>
  </si>
  <si>
    <t>2 válvulas Worcester de 2”</t>
  </si>
  <si>
    <t>2 válvula Worcester de 1 ½</t>
  </si>
  <si>
    <t>4 válvulas Worcester de 1”</t>
  </si>
  <si>
    <t>5 válvulas Worcester de ¾</t>
  </si>
  <si>
    <t>5 válvulas Worcester de ½</t>
  </si>
  <si>
    <t>10 colas de cochino de 3/8</t>
  </si>
  <si>
    <t>4 manometros de 0 a 10 kilos o bar para vapor de 3/8</t>
  </si>
  <si>
    <t>4 valvulas para manometro de 3/8</t>
  </si>
  <si>
    <t>Acero al carbon cedula 40</t>
  </si>
  <si>
    <t>Vapor y condensador</t>
  </si>
  <si>
    <t>Material para suminstro de vapor y condensados de las unidades manejadoras. Debido a que se han presentado varias fugas ya  finales de año vamos a requerir remplazar tuberias deterioradas.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</si>
</sst>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62"/>
  <sheetViews>
    <sheetView showGridLines="0" tabSelected="1" topLeftCell="D1" workbookViewId="0">
      <selection activeCell="O13" sqref="O13"/>
    </sheetView>
  </sheetViews>
  <sheetFormatPr baseColWidth="10" defaultRowHeight="14.4" x14ac:dyDescent="0.3"/>
  <cols>
    <col min="3" max="3" width="32.1093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14" ht="18" x14ac:dyDescent="0.35">
      <c r="C4" s="24" t="s">
        <v>15</v>
      </c>
      <c r="D4" s="24"/>
      <c r="E4" s="24"/>
      <c r="F4" s="24"/>
      <c r="G4" s="24"/>
      <c r="H4" s="24"/>
      <c r="I4" s="12"/>
    </row>
    <row r="6" spans="3:114" ht="43.2" x14ac:dyDescent="0.3">
      <c r="C6" s="9" t="s">
        <v>2</v>
      </c>
      <c r="D6" s="40" t="s">
        <v>16</v>
      </c>
      <c r="E6" s="40" t="s">
        <v>3</v>
      </c>
      <c r="F6" s="40" t="s">
        <v>4</v>
      </c>
      <c r="G6" s="40" t="s">
        <v>13</v>
      </c>
      <c r="H6" s="40" t="s">
        <v>14</v>
      </c>
      <c r="I6" s="40" t="s">
        <v>5</v>
      </c>
      <c r="J6" s="40" t="s">
        <v>1</v>
      </c>
      <c r="K6" s="40" t="s">
        <v>59</v>
      </c>
      <c r="L6" s="40" t="s">
        <v>4</v>
      </c>
      <c r="M6" s="40" t="s">
        <v>11</v>
      </c>
      <c r="N6" s="40" t="s">
        <v>19</v>
      </c>
      <c r="O6" s="40" t="s">
        <v>20</v>
      </c>
      <c r="P6" s="40" t="s">
        <v>21</v>
      </c>
      <c r="Q6" s="40" t="s">
        <v>17</v>
      </c>
      <c r="R6" s="40" t="s">
        <v>53</v>
      </c>
    </row>
    <row r="7" spans="3:114" ht="33" customHeight="1" x14ac:dyDescent="0.3">
      <c r="C7" s="39" t="s">
        <v>91</v>
      </c>
      <c r="D7" s="6" t="s">
        <v>147</v>
      </c>
      <c r="E7" s="8">
        <v>4</v>
      </c>
      <c r="F7" s="6" t="s">
        <v>90</v>
      </c>
      <c r="G7" s="23">
        <v>112.63</v>
      </c>
      <c r="H7" s="11">
        <f t="shared" ref="H7:H9" si="0">+G7*E7</f>
        <v>450.52</v>
      </c>
      <c r="I7" s="6" t="s">
        <v>148</v>
      </c>
      <c r="J7" s="13"/>
      <c r="K7" s="8"/>
      <c r="L7" s="6"/>
      <c r="M7" s="8">
        <v>0</v>
      </c>
      <c r="N7" s="11">
        <v>31685.360000000001</v>
      </c>
      <c r="O7" s="11"/>
      <c r="P7" s="11"/>
      <c r="Q7" s="26" t="s">
        <v>149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2" customHeight="1" x14ac:dyDescent="0.3">
      <c r="C8" s="39" t="s">
        <v>92</v>
      </c>
      <c r="D8" s="6" t="s">
        <v>147</v>
      </c>
      <c r="E8" s="8">
        <v>6</v>
      </c>
      <c r="F8" s="6" t="s">
        <v>90</v>
      </c>
      <c r="G8" s="23">
        <v>40.85</v>
      </c>
      <c r="H8" s="11">
        <f t="shared" si="0"/>
        <v>245.10000000000002</v>
      </c>
      <c r="I8" s="6" t="s">
        <v>148</v>
      </c>
      <c r="J8" s="13"/>
      <c r="K8" s="8"/>
      <c r="L8" s="6"/>
      <c r="M8" s="8">
        <v>0</v>
      </c>
      <c r="N8" s="23"/>
      <c r="O8" s="11"/>
      <c r="P8" s="11"/>
      <c r="Q8" s="27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2" customHeight="1" x14ac:dyDescent="0.3">
      <c r="C9" s="39" t="s">
        <v>93</v>
      </c>
      <c r="D9" s="6" t="s">
        <v>147</v>
      </c>
      <c r="E9" s="8">
        <v>4</v>
      </c>
      <c r="F9" s="6" t="s">
        <v>90</v>
      </c>
      <c r="G9" s="23">
        <v>1145.8</v>
      </c>
      <c r="H9" s="11">
        <f t="shared" si="0"/>
        <v>4583.2</v>
      </c>
      <c r="I9" s="6" t="s">
        <v>148</v>
      </c>
      <c r="J9" s="13"/>
      <c r="K9" s="8"/>
      <c r="L9" s="6"/>
      <c r="M9" s="8">
        <v>0</v>
      </c>
      <c r="N9" s="23"/>
      <c r="O9" s="11"/>
      <c r="P9" s="11"/>
      <c r="Q9" s="27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3:114" ht="13.2" customHeight="1" x14ac:dyDescent="0.3">
      <c r="C10" s="39" t="s">
        <v>94</v>
      </c>
      <c r="D10" s="6" t="s">
        <v>147</v>
      </c>
      <c r="E10" s="8">
        <v>4</v>
      </c>
      <c r="F10" s="6" t="s">
        <v>90</v>
      </c>
      <c r="G10" s="23">
        <v>59.25</v>
      </c>
      <c r="H10" s="11">
        <f t="shared" ref="H10:H17" si="1">+G10*E10</f>
        <v>237</v>
      </c>
      <c r="I10" s="6" t="s">
        <v>148</v>
      </c>
      <c r="J10" s="13"/>
      <c r="K10" s="8"/>
      <c r="L10" s="6"/>
      <c r="M10" s="8"/>
      <c r="N10" s="23"/>
      <c r="O10" s="11"/>
      <c r="P10" s="11"/>
      <c r="Q10" s="27"/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</row>
    <row r="11" spans="3:114" ht="26.4" customHeight="1" x14ac:dyDescent="0.3">
      <c r="C11" s="39" t="s">
        <v>95</v>
      </c>
      <c r="D11" s="6" t="s">
        <v>147</v>
      </c>
      <c r="E11" s="8">
        <v>4</v>
      </c>
      <c r="F11" s="6" t="s">
        <v>90</v>
      </c>
      <c r="G11" s="23">
        <v>176.16</v>
      </c>
      <c r="H11" s="11">
        <f t="shared" si="1"/>
        <v>704.64</v>
      </c>
      <c r="I11" s="6" t="s">
        <v>148</v>
      </c>
      <c r="J11" s="13"/>
      <c r="K11" s="8"/>
      <c r="L11" s="6"/>
      <c r="M11" s="8"/>
      <c r="N11" s="23"/>
      <c r="O11" s="11"/>
      <c r="P11" s="11"/>
      <c r="Q11" s="27"/>
      <c r="R11" s="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</row>
    <row r="12" spans="3:114" ht="28.8" x14ac:dyDescent="0.3">
      <c r="C12" s="39" t="s">
        <v>96</v>
      </c>
      <c r="D12" s="6" t="s">
        <v>147</v>
      </c>
      <c r="E12" s="8">
        <v>6</v>
      </c>
      <c r="F12" s="6" t="s">
        <v>90</v>
      </c>
      <c r="G12" s="23">
        <v>90.48</v>
      </c>
      <c r="H12" s="11">
        <f t="shared" si="1"/>
        <v>542.88</v>
      </c>
      <c r="I12" s="6" t="s">
        <v>148</v>
      </c>
      <c r="J12" s="13"/>
      <c r="K12" s="8"/>
      <c r="L12" s="6"/>
      <c r="M12" s="8"/>
      <c r="N12" s="23"/>
      <c r="O12" s="11"/>
      <c r="P12" s="11"/>
      <c r="Q12" s="27"/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</row>
    <row r="13" spans="3:114" ht="28.2" customHeight="1" x14ac:dyDescent="0.3">
      <c r="C13" s="39" t="s">
        <v>97</v>
      </c>
      <c r="D13" s="6" t="s">
        <v>147</v>
      </c>
      <c r="E13" s="8">
        <v>6</v>
      </c>
      <c r="F13" s="6" t="s">
        <v>90</v>
      </c>
      <c r="G13" s="23">
        <v>60.55</v>
      </c>
      <c r="H13" s="11">
        <f t="shared" si="1"/>
        <v>363.29999999999995</v>
      </c>
      <c r="I13" s="6" t="s">
        <v>148</v>
      </c>
      <c r="J13" s="13"/>
      <c r="K13" s="8"/>
      <c r="L13" s="6"/>
      <c r="M13" s="8"/>
      <c r="N13" s="23"/>
      <c r="O13" s="11"/>
      <c r="P13" s="11"/>
      <c r="Q13" s="27"/>
      <c r="R13" s="6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</row>
    <row r="14" spans="3:114" ht="13.2" customHeight="1" x14ac:dyDescent="0.3">
      <c r="C14" s="39" t="s">
        <v>98</v>
      </c>
      <c r="D14" s="6" t="s">
        <v>147</v>
      </c>
      <c r="E14" s="8">
        <v>6</v>
      </c>
      <c r="F14" s="6" t="s">
        <v>90</v>
      </c>
      <c r="G14" s="23">
        <v>54.39</v>
      </c>
      <c r="H14" s="11">
        <f t="shared" si="1"/>
        <v>326.34000000000003</v>
      </c>
      <c r="I14" s="6" t="s">
        <v>148</v>
      </c>
      <c r="J14" s="13"/>
      <c r="K14" s="8"/>
      <c r="L14" s="6"/>
      <c r="M14" s="8"/>
      <c r="N14" s="23"/>
      <c r="O14" s="11"/>
      <c r="P14" s="11"/>
      <c r="Q14" s="27"/>
      <c r="R14" s="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</row>
    <row r="15" spans="3:114" ht="13.2" customHeight="1" x14ac:dyDescent="0.3">
      <c r="C15" s="39" t="s">
        <v>99</v>
      </c>
      <c r="D15" s="6" t="s">
        <v>147</v>
      </c>
      <c r="E15" s="8">
        <v>6</v>
      </c>
      <c r="F15" s="6" t="s">
        <v>90</v>
      </c>
      <c r="G15" s="23">
        <v>21.58</v>
      </c>
      <c r="H15" s="11">
        <f t="shared" si="1"/>
        <v>129.47999999999999</v>
      </c>
      <c r="I15" s="6" t="s">
        <v>148</v>
      </c>
      <c r="J15" s="13"/>
      <c r="K15" s="8"/>
      <c r="L15" s="6"/>
      <c r="M15" s="8"/>
      <c r="N15" s="23"/>
      <c r="O15" s="11"/>
      <c r="P15" s="11"/>
      <c r="Q15" s="27"/>
      <c r="R15" s="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3:114" ht="13.2" customHeight="1" x14ac:dyDescent="0.3">
      <c r="C16" s="39" t="s">
        <v>100</v>
      </c>
      <c r="D16" s="6" t="s">
        <v>147</v>
      </c>
      <c r="E16" s="8">
        <v>4</v>
      </c>
      <c r="F16" s="6" t="s">
        <v>90</v>
      </c>
      <c r="G16" s="23">
        <v>23</v>
      </c>
      <c r="H16" s="11">
        <f t="shared" ref="H16" si="2">+G16*E16</f>
        <v>92</v>
      </c>
      <c r="I16" s="6" t="s">
        <v>148</v>
      </c>
      <c r="J16" s="13"/>
      <c r="K16" s="8"/>
      <c r="L16" s="6"/>
      <c r="M16" s="8"/>
      <c r="N16" s="23"/>
      <c r="O16" s="11"/>
      <c r="P16" s="11"/>
      <c r="Q16" s="27"/>
      <c r="R16" s="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</row>
    <row r="17" spans="3:114" ht="13.2" customHeight="1" x14ac:dyDescent="0.3">
      <c r="C17" s="39" t="s">
        <v>101</v>
      </c>
      <c r="D17" s="6" t="s">
        <v>147</v>
      </c>
      <c r="E17" s="8">
        <v>4</v>
      </c>
      <c r="F17" s="6" t="s">
        <v>90</v>
      </c>
      <c r="G17" s="23">
        <v>18.05</v>
      </c>
      <c r="H17" s="11">
        <f t="shared" si="1"/>
        <v>72.2</v>
      </c>
      <c r="I17" s="6" t="s">
        <v>148</v>
      </c>
      <c r="J17" s="13"/>
      <c r="K17" s="8"/>
      <c r="L17" s="6"/>
      <c r="M17" s="8"/>
      <c r="N17" s="23"/>
      <c r="O17" s="11"/>
      <c r="P17" s="11"/>
      <c r="Q17" s="27"/>
      <c r="R17" s="6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3:114" ht="13.2" customHeight="1" x14ac:dyDescent="0.3">
      <c r="C18" s="39" t="s">
        <v>102</v>
      </c>
      <c r="D18" s="6" t="s">
        <v>147</v>
      </c>
      <c r="E18" s="8">
        <v>4</v>
      </c>
      <c r="F18" s="6" t="s">
        <v>90</v>
      </c>
      <c r="G18" s="23">
        <v>29.36</v>
      </c>
      <c r="H18" s="11">
        <f t="shared" ref="H18:H22" si="3">+G18*E18</f>
        <v>117.44</v>
      </c>
      <c r="I18" s="6" t="s">
        <v>148</v>
      </c>
      <c r="J18" s="13"/>
      <c r="K18" s="8"/>
      <c r="L18" s="6"/>
      <c r="M18" s="8"/>
      <c r="N18" s="23"/>
      <c r="O18" s="11"/>
      <c r="P18" s="11"/>
      <c r="Q18" s="27"/>
      <c r="R18" s="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3:114" ht="13.2" customHeight="1" x14ac:dyDescent="0.3">
      <c r="C19" s="39" t="s">
        <v>103</v>
      </c>
      <c r="D19" s="6" t="s">
        <v>147</v>
      </c>
      <c r="E19" s="8">
        <v>1</v>
      </c>
      <c r="F19" s="6" t="s">
        <v>90</v>
      </c>
      <c r="G19" s="23">
        <v>1127.8599999999999</v>
      </c>
      <c r="H19" s="11">
        <f t="shared" si="3"/>
        <v>1127.8599999999999</v>
      </c>
      <c r="I19" s="6" t="s">
        <v>148</v>
      </c>
      <c r="J19" s="13"/>
      <c r="K19" s="8"/>
      <c r="L19" s="6"/>
      <c r="M19" s="8"/>
      <c r="N19" s="23"/>
      <c r="O19" s="11"/>
      <c r="P19" s="11"/>
      <c r="Q19" s="27"/>
      <c r="R19" s="6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3:114" ht="13.2" customHeight="1" x14ac:dyDescent="0.3">
      <c r="C20" s="39" t="s">
        <v>104</v>
      </c>
      <c r="D20" s="6" t="s">
        <v>147</v>
      </c>
      <c r="E20" s="8">
        <v>10</v>
      </c>
      <c r="F20" s="6" t="s">
        <v>90</v>
      </c>
      <c r="G20" s="23">
        <v>66.86</v>
      </c>
      <c r="H20" s="11">
        <f t="shared" si="3"/>
        <v>668.6</v>
      </c>
      <c r="I20" s="6" t="s">
        <v>148</v>
      </c>
      <c r="J20" s="13"/>
      <c r="K20" s="8"/>
      <c r="L20" s="6"/>
      <c r="M20" s="8"/>
      <c r="N20" s="23"/>
      <c r="O20" s="11"/>
      <c r="P20" s="11"/>
      <c r="Q20" s="27"/>
      <c r="R20" s="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3:114" ht="27" customHeight="1" x14ac:dyDescent="0.3">
      <c r="C21" s="39" t="s">
        <v>105</v>
      </c>
      <c r="D21" s="6" t="s">
        <v>147</v>
      </c>
      <c r="E21" s="8">
        <v>6</v>
      </c>
      <c r="F21" s="6" t="s">
        <v>90</v>
      </c>
      <c r="G21" s="23">
        <v>20.05</v>
      </c>
      <c r="H21" s="11">
        <f t="shared" si="3"/>
        <v>120.30000000000001</v>
      </c>
      <c r="I21" s="6" t="s">
        <v>148</v>
      </c>
      <c r="J21" s="13"/>
      <c r="K21" s="8"/>
      <c r="L21" s="6"/>
      <c r="M21" s="8"/>
      <c r="N21" s="23"/>
      <c r="O21" s="11"/>
      <c r="P21" s="11"/>
      <c r="Q21" s="27"/>
      <c r="R21" s="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3:114" ht="13.2" customHeight="1" x14ac:dyDescent="0.3">
      <c r="C22" s="39" t="s">
        <v>106</v>
      </c>
      <c r="D22" s="6" t="s">
        <v>147</v>
      </c>
      <c r="E22" s="8">
        <v>12</v>
      </c>
      <c r="F22" s="6" t="s">
        <v>90</v>
      </c>
      <c r="G22" s="23">
        <v>5.87</v>
      </c>
      <c r="H22" s="11">
        <f t="shared" si="3"/>
        <v>70.44</v>
      </c>
      <c r="I22" s="6" t="s">
        <v>148</v>
      </c>
      <c r="J22" s="13"/>
      <c r="K22" s="8"/>
      <c r="L22" s="6"/>
      <c r="M22" s="8"/>
      <c r="N22" s="23"/>
      <c r="O22" s="11"/>
      <c r="P22" s="11"/>
      <c r="Q22" s="27"/>
      <c r="R22" s="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3:114" ht="13.2" customHeight="1" x14ac:dyDescent="0.3">
      <c r="C23" s="39" t="s">
        <v>107</v>
      </c>
      <c r="D23" s="6" t="s">
        <v>147</v>
      </c>
      <c r="E23" s="8">
        <v>6</v>
      </c>
      <c r="F23" s="6" t="s">
        <v>90</v>
      </c>
      <c r="G23" s="23">
        <v>6.92</v>
      </c>
      <c r="H23" s="11">
        <f t="shared" ref="H23:H62" si="4">+G23*E23</f>
        <v>41.519999999999996</v>
      </c>
      <c r="I23" s="6" t="s">
        <v>148</v>
      </c>
      <c r="J23" s="13"/>
      <c r="K23" s="8"/>
      <c r="L23" s="6"/>
      <c r="M23" s="8"/>
      <c r="N23" s="23"/>
      <c r="O23" s="11"/>
      <c r="P23" s="11"/>
      <c r="Q23" s="27"/>
      <c r="R23" s="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3:114" ht="13.2" customHeight="1" x14ac:dyDescent="0.3">
      <c r="C24" s="39" t="s">
        <v>108</v>
      </c>
      <c r="D24" s="6" t="s">
        <v>147</v>
      </c>
      <c r="E24" s="8">
        <v>6</v>
      </c>
      <c r="F24" s="6" t="s">
        <v>90</v>
      </c>
      <c r="G24" s="23">
        <v>7.92</v>
      </c>
      <c r="H24" s="11">
        <f t="shared" si="4"/>
        <v>47.519999999999996</v>
      </c>
      <c r="I24" s="6" t="s">
        <v>148</v>
      </c>
      <c r="J24" s="13"/>
      <c r="K24" s="8"/>
      <c r="L24" s="6"/>
      <c r="M24" s="8"/>
      <c r="N24" s="23"/>
      <c r="O24" s="11"/>
      <c r="P24" s="11"/>
      <c r="Q24" s="28"/>
      <c r="R24" s="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3:114" ht="28.8" x14ac:dyDescent="0.3">
      <c r="C25" s="39" t="s">
        <v>109</v>
      </c>
      <c r="D25" s="6" t="s">
        <v>147</v>
      </c>
      <c r="E25" s="8">
        <v>6</v>
      </c>
      <c r="F25" s="6" t="s">
        <v>90</v>
      </c>
      <c r="G25" s="23">
        <v>10.35</v>
      </c>
      <c r="H25" s="11">
        <f t="shared" si="4"/>
        <v>62.099999999999994</v>
      </c>
      <c r="I25" s="6" t="s">
        <v>148</v>
      </c>
      <c r="J25" s="13"/>
      <c r="K25" s="8"/>
      <c r="L25" s="6"/>
      <c r="M25" s="8"/>
      <c r="N25" s="23"/>
      <c r="O25" s="11"/>
      <c r="P25" s="11"/>
      <c r="Q25" s="41"/>
      <c r="R25" s="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3:114" ht="28.8" x14ac:dyDescent="0.3">
      <c r="C26" s="39" t="s">
        <v>110</v>
      </c>
      <c r="D26" s="6" t="s">
        <v>147</v>
      </c>
      <c r="E26" s="8">
        <v>6</v>
      </c>
      <c r="F26" s="6" t="s">
        <v>90</v>
      </c>
      <c r="G26" s="23">
        <v>13.35</v>
      </c>
      <c r="H26" s="11">
        <f t="shared" si="4"/>
        <v>80.099999999999994</v>
      </c>
      <c r="I26" s="6" t="s">
        <v>148</v>
      </c>
      <c r="J26" s="13"/>
      <c r="K26" s="8"/>
      <c r="L26" s="6"/>
      <c r="M26" s="8"/>
      <c r="N26" s="23"/>
      <c r="O26" s="11"/>
      <c r="P26" s="11"/>
      <c r="Q26" s="41"/>
      <c r="R26" s="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3:114" ht="28.8" x14ac:dyDescent="0.3">
      <c r="C27" s="39" t="s">
        <v>111</v>
      </c>
      <c r="D27" s="6" t="s">
        <v>147</v>
      </c>
      <c r="E27" s="8">
        <v>6</v>
      </c>
      <c r="F27" s="6" t="s">
        <v>90</v>
      </c>
      <c r="G27" s="23">
        <v>15.73</v>
      </c>
      <c r="H27" s="11">
        <f t="shared" si="4"/>
        <v>94.38</v>
      </c>
      <c r="I27" s="6" t="s">
        <v>148</v>
      </c>
      <c r="J27" s="13"/>
      <c r="K27" s="8"/>
      <c r="L27" s="6"/>
      <c r="M27" s="8"/>
      <c r="N27" s="23"/>
      <c r="O27" s="11"/>
      <c r="P27" s="11"/>
      <c r="Q27" s="41"/>
      <c r="R27" s="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3:114" ht="28.8" x14ac:dyDescent="0.3">
      <c r="C28" s="39" t="s">
        <v>112</v>
      </c>
      <c r="D28" s="6" t="s">
        <v>147</v>
      </c>
      <c r="E28" s="8">
        <v>2</v>
      </c>
      <c r="F28" s="6" t="s">
        <v>90</v>
      </c>
      <c r="G28" s="23">
        <v>519.16999999999996</v>
      </c>
      <c r="H28" s="11">
        <f t="shared" si="4"/>
        <v>1038.3399999999999</v>
      </c>
      <c r="I28" s="6" t="s">
        <v>148</v>
      </c>
      <c r="J28" s="13"/>
      <c r="K28" s="8"/>
      <c r="L28" s="6"/>
      <c r="M28" s="8"/>
      <c r="N28" s="23"/>
      <c r="O28" s="11"/>
      <c r="P28" s="11"/>
      <c r="Q28" s="41"/>
      <c r="R28" s="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3:114" ht="28.8" x14ac:dyDescent="0.3">
      <c r="C29" s="39" t="s">
        <v>113</v>
      </c>
      <c r="D29" s="6" t="s">
        <v>147</v>
      </c>
      <c r="E29" s="1">
        <v>8</v>
      </c>
      <c r="F29" s="6" t="s">
        <v>90</v>
      </c>
      <c r="G29" s="1">
        <v>22</v>
      </c>
      <c r="H29" s="1">
        <f t="shared" si="4"/>
        <v>176</v>
      </c>
      <c r="I29" s="6" t="s">
        <v>148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3:114" ht="28.8" x14ac:dyDescent="0.3">
      <c r="C30" s="39" t="s">
        <v>114</v>
      </c>
      <c r="D30" s="6" t="s">
        <v>147</v>
      </c>
      <c r="E30" s="1">
        <v>8</v>
      </c>
      <c r="F30" s="6" t="s">
        <v>90</v>
      </c>
      <c r="G30" s="1">
        <v>37.94</v>
      </c>
      <c r="H30" s="1">
        <f t="shared" si="4"/>
        <v>303.52</v>
      </c>
      <c r="I30" s="6" t="s">
        <v>148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3:114" ht="28.8" x14ac:dyDescent="0.3">
      <c r="C31" s="39" t="s">
        <v>115</v>
      </c>
      <c r="D31" s="6" t="s">
        <v>147</v>
      </c>
      <c r="E31" s="1">
        <v>8</v>
      </c>
      <c r="F31" s="6" t="s">
        <v>90</v>
      </c>
      <c r="G31" s="1">
        <v>22</v>
      </c>
      <c r="H31" s="1">
        <f t="shared" si="4"/>
        <v>176</v>
      </c>
      <c r="I31" s="6" t="s">
        <v>148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3:114" ht="28.8" x14ac:dyDescent="0.3">
      <c r="C32" s="39" t="s">
        <v>116</v>
      </c>
      <c r="D32" s="6" t="s">
        <v>147</v>
      </c>
      <c r="E32" s="1">
        <v>8</v>
      </c>
      <c r="F32" s="6" t="s">
        <v>90</v>
      </c>
      <c r="G32" s="1">
        <v>36.43</v>
      </c>
      <c r="H32" s="1">
        <f t="shared" si="4"/>
        <v>291.44</v>
      </c>
      <c r="I32" s="6" t="s">
        <v>148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3:114" ht="28.8" x14ac:dyDescent="0.3">
      <c r="C33" s="39" t="s">
        <v>117</v>
      </c>
      <c r="D33" s="6" t="s">
        <v>147</v>
      </c>
      <c r="E33" s="1">
        <v>10</v>
      </c>
      <c r="F33" s="6" t="s">
        <v>90</v>
      </c>
      <c r="G33" s="1">
        <v>23.63</v>
      </c>
      <c r="H33" s="1">
        <f t="shared" si="4"/>
        <v>236.29999999999998</v>
      </c>
      <c r="I33" s="6" t="s">
        <v>148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3:114" ht="28.8" x14ac:dyDescent="0.3">
      <c r="C34" s="39" t="s">
        <v>118</v>
      </c>
      <c r="D34" s="6" t="s">
        <v>147</v>
      </c>
      <c r="E34" s="1">
        <v>10</v>
      </c>
      <c r="F34" s="6" t="s">
        <v>90</v>
      </c>
      <c r="G34" s="1">
        <v>10.1</v>
      </c>
      <c r="H34" s="1">
        <f t="shared" si="4"/>
        <v>101</v>
      </c>
      <c r="I34" s="6" t="s">
        <v>148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3:114" ht="28.8" x14ac:dyDescent="0.3">
      <c r="C35" s="39" t="s">
        <v>119</v>
      </c>
      <c r="D35" s="6" t="s">
        <v>147</v>
      </c>
      <c r="E35" s="1">
        <v>12</v>
      </c>
      <c r="F35" s="6" t="s">
        <v>90</v>
      </c>
      <c r="G35" s="1">
        <v>53.28</v>
      </c>
      <c r="H35" s="1">
        <f t="shared" si="4"/>
        <v>639.36</v>
      </c>
      <c r="I35" s="6" t="s">
        <v>148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3:114" ht="28.8" x14ac:dyDescent="0.3">
      <c r="C36" s="39" t="s">
        <v>120</v>
      </c>
      <c r="D36" s="6" t="s">
        <v>147</v>
      </c>
      <c r="E36" s="1">
        <v>8</v>
      </c>
      <c r="F36" s="6" t="s">
        <v>90</v>
      </c>
      <c r="G36" s="1">
        <v>12.64</v>
      </c>
      <c r="H36" s="1">
        <f t="shared" si="4"/>
        <v>101.12</v>
      </c>
      <c r="I36" s="6" t="s">
        <v>148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3:114" ht="28.8" x14ac:dyDescent="0.3">
      <c r="C37" s="39" t="s">
        <v>121</v>
      </c>
      <c r="D37" s="6" t="s">
        <v>147</v>
      </c>
      <c r="E37" s="1">
        <v>4</v>
      </c>
      <c r="F37" s="6" t="s">
        <v>90</v>
      </c>
      <c r="G37" s="1">
        <v>14.04</v>
      </c>
      <c r="H37" s="1">
        <f t="shared" si="4"/>
        <v>56.16</v>
      </c>
      <c r="I37" s="6" t="s">
        <v>148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</row>
    <row r="38" spans="3:114" ht="28.8" x14ac:dyDescent="0.3">
      <c r="C38" s="39" t="s">
        <v>122</v>
      </c>
      <c r="D38" s="6" t="s">
        <v>147</v>
      </c>
      <c r="E38" s="1">
        <v>8</v>
      </c>
      <c r="F38" s="6" t="s">
        <v>90</v>
      </c>
      <c r="G38" s="1">
        <v>3.76</v>
      </c>
      <c r="H38" s="1">
        <f t="shared" si="4"/>
        <v>30.08</v>
      </c>
      <c r="I38" s="6" t="s">
        <v>148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</row>
    <row r="39" spans="3:114" ht="28.8" x14ac:dyDescent="0.3">
      <c r="C39" s="39" t="s">
        <v>123</v>
      </c>
      <c r="D39" s="6" t="s">
        <v>147</v>
      </c>
      <c r="E39" s="1">
        <v>8</v>
      </c>
      <c r="F39" s="6" t="s">
        <v>90</v>
      </c>
      <c r="G39" s="1">
        <v>4.3899999999999997</v>
      </c>
      <c r="H39" s="1">
        <f t="shared" si="4"/>
        <v>35.119999999999997</v>
      </c>
      <c r="I39" s="6" t="s">
        <v>148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</row>
    <row r="40" spans="3:114" ht="28.8" x14ac:dyDescent="0.3">
      <c r="C40" s="39" t="s">
        <v>124</v>
      </c>
      <c r="D40" s="6" t="s">
        <v>147</v>
      </c>
      <c r="E40" s="1">
        <v>8</v>
      </c>
      <c r="F40" s="6" t="s">
        <v>90</v>
      </c>
      <c r="G40" s="1">
        <v>5.64</v>
      </c>
      <c r="H40" s="1">
        <f t="shared" si="4"/>
        <v>45.12</v>
      </c>
      <c r="I40" s="6" t="s">
        <v>148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</row>
    <row r="41" spans="3:114" ht="28.8" x14ac:dyDescent="0.3">
      <c r="C41" s="39" t="s">
        <v>125</v>
      </c>
      <c r="D41" s="6" t="s">
        <v>147</v>
      </c>
      <c r="E41" s="1">
        <v>8</v>
      </c>
      <c r="F41" s="6" t="s">
        <v>90</v>
      </c>
      <c r="G41" s="1">
        <v>7</v>
      </c>
      <c r="H41" s="1">
        <f t="shared" si="4"/>
        <v>56</v>
      </c>
      <c r="I41" s="6" t="s">
        <v>148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</row>
    <row r="42" spans="3:114" ht="28.8" x14ac:dyDescent="0.3">
      <c r="C42" s="39" t="s">
        <v>126</v>
      </c>
      <c r="D42" s="6" t="s">
        <v>147</v>
      </c>
      <c r="E42" s="1">
        <v>8</v>
      </c>
      <c r="F42" s="6" t="s">
        <v>90</v>
      </c>
      <c r="G42" s="1">
        <v>13.07</v>
      </c>
      <c r="H42" s="1">
        <f t="shared" si="4"/>
        <v>104.56</v>
      </c>
      <c r="I42" s="6" t="s">
        <v>148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</row>
    <row r="43" spans="3:114" ht="28.8" x14ac:dyDescent="0.3">
      <c r="C43" s="39" t="s">
        <v>127</v>
      </c>
      <c r="D43" s="6" t="s">
        <v>147</v>
      </c>
      <c r="E43" s="1">
        <v>8</v>
      </c>
      <c r="F43" s="6" t="s">
        <v>90</v>
      </c>
      <c r="G43" s="1">
        <v>10.02</v>
      </c>
      <c r="H43" s="1">
        <f t="shared" si="4"/>
        <v>80.16</v>
      </c>
      <c r="I43" s="6" t="s">
        <v>148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</row>
    <row r="44" spans="3:114" ht="28.8" x14ac:dyDescent="0.3">
      <c r="C44" s="39" t="s">
        <v>128</v>
      </c>
      <c r="D44" s="6" t="s">
        <v>147</v>
      </c>
      <c r="E44" s="1">
        <v>2</v>
      </c>
      <c r="F44" s="6" t="s">
        <v>90</v>
      </c>
      <c r="G44" s="1">
        <v>374.51</v>
      </c>
      <c r="H44" s="1">
        <f t="shared" si="4"/>
        <v>749.02</v>
      </c>
      <c r="I44" s="6" t="s">
        <v>148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</row>
    <row r="45" spans="3:114" ht="28.8" x14ac:dyDescent="0.3">
      <c r="C45" s="39" t="s">
        <v>129</v>
      </c>
      <c r="D45" s="6" t="s">
        <v>147</v>
      </c>
      <c r="E45" s="1">
        <v>12</v>
      </c>
      <c r="F45" s="6" t="s">
        <v>90</v>
      </c>
      <c r="G45" s="1">
        <v>38.909999999999997</v>
      </c>
      <c r="H45" s="1">
        <f t="shared" si="4"/>
        <v>466.91999999999996</v>
      </c>
      <c r="I45" s="6" t="s">
        <v>148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</row>
    <row r="46" spans="3:114" ht="28.8" x14ac:dyDescent="0.3">
      <c r="C46" s="39" t="s">
        <v>130</v>
      </c>
      <c r="D46" s="6" t="s">
        <v>147</v>
      </c>
      <c r="E46" s="1">
        <v>8</v>
      </c>
      <c r="F46" s="6" t="s">
        <v>90</v>
      </c>
      <c r="G46" s="1">
        <v>8.1</v>
      </c>
      <c r="H46" s="1">
        <f t="shared" si="4"/>
        <v>64.8</v>
      </c>
      <c r="I46" s="6" t="s">
        <v>148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</row>
    <row r="47" spans="3:114" ht="28.8" x14ac:dyDescent="0.3">
      <c r="C47" s="39" t="s">
        <v>131</v>
      </c>
      <c r="D47" s="6" t="s">
        <v>147</v>
      </c>
      <c r="E47" s="1">
        <v>6</v>
      </c>
      <c r="F47" s="6" t="s">
        <v>90</v>
      </c>
      <c r="G47" s="1">
        <v>10.73</v>
      </c>
      <c r="H47" s="1">
        <f t="shared" si="4"/>
        <v>64.38</v>
      </c>
      <c r="I47" s="6" t="s">
        <v>148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</row>
    <row r="48" spans="3:114" ht="28.8" x14ac:dyDescent="0.3">
      <c r="C48" s="39" t="s">
        <v>132</v>
      </c>
      <c r="D48" s="6" t="s">
        <v>147</v>
      </c>
      <c r="E48" s="1">
        <v>14</v>
      </c>
      <c r="F48" s="6" t="s">
        <v>90</v>
      </c>
      <c r="G48" s="1">
        <v>2.52</v>
      </c>
      <c r="H48" s="1">
        <f t="shared" si="4"/>
        <v>35.28</v>
      </c>
      <c r="I48" s="6" t="s">
        <v>148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</row>
    <row r="49" spans="3:114" ht="28.8" x14ac:dyDescent="0.3">
      <c r="C49" s="39" t="s">
        <v>133</v>
      </c>
      <c r="D49" s="6" t="s">
        <v>147</v>
      </c>
      <c r="E49" s="1">
        <v>10</v>
      </c>
      <c r="F49" s="6" t="s">
        <v>90</v>
      </c>
      <c r="G49" s="1">
        <v>3.18</v>
      </c>
      <c r="H49" s="1">
        <f t="shared" si="4"/>
        <v>31.8</v>
      </c>
      <c r="I49" s="6" t="s">
        <v>148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</row>
    <row r="50" spans="3:114" ht="28.8" x14ac:dyDescent="0.3">
      <c r="C50" s="39" t="s">
        <v>134</v>
      </c>
      <c r="D50" s="6" t="s">
        <v>147</v>
      </c>
      <c r="E50" s="1">
        <v>10</v>
      </c>
      <c r="F50" s="6" t="s">
        <v>90</v>
      </c>
      <c r="G50" s="1">
        <v>4.6500000000000004</v>
      </c>
      <c r="H50" s="1">
        <f t="shared" si="4"/>
        <v>46.5</v>
      </c>
      <c r="I50" s="6" t="s">
        <v>148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3:114" ht="28.8" x14ac:dyDescent="0.3">
      <c r="C51" s="39" t="s">
        <v>135</v>
      </c>
      <c r="D51" s="6" t="s">
        <v>147</v>
      </c>
      <c r="E51" s="1">
        <v>10</v>
      </c>
      <c r="F51" s="6" t="s">
        <v>90</v>
      </c>
      <c r="G51" s="1">
        <v>6.09</v>
      </c>
      <c r="H51" s="1">
        <f t="shared" si="4"/>
        <v>60.9</v>
      </c>
      <c r="I51" s="6" t="s">
        <v>148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3:114" ht="28.8" x14ac:dyDescent="0.3">
      <c r="C52" s="39" t="s">
        <v>136</v>
      </c>
      <c r="D52" s="6" t="s">
        <v>147</v>
      </c>
      <c r="E52" s="1">
        <v>8</v>
      </c>
      <c r="F52" s="6" t="s">
        <v>90</v>
      </c>
      <c r="G52" s="1">
        <v>7.6</v>
      </c>
      <c r="H52" s="1">
        <f t="shared" si="4"/>
        <v>60.8</v>
      </c>
      <c r="I52" s="6" t="s">
        <v>148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3:114" ht="28.8" x14ac:dyDescent="0.3">
      <c r="C53" s="39" t="s">
        <v>137</v>
      </c>
      <c r="D53" s="6" t="s">
        <v>147</v>
      </c>
      <c r="E53" s="1">
        <v>8</v>
      </c>
      <c r="F53" s="6" t="s">
        <v>90</v>
      </c>
      <c r="G53" s="1">
        <v>7.71</v>
      </c>
      <c r="H53" s="1">
        <f t="shared" si="4"/>
        <v>61.68</v>
      </c>
      <c r="I53" s="6" t="s">
        <v>148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3:114" ht="28.8" x14ac:dyDescent="0.3">
      <c r="C54" s="39" t="s">
        <v>138</v>
      </c>
      <c r="D54" s="6" t="s">
        <v>147</v>
      </c>
      <c r="E54" s="1">
        <v>3</v>
      </c>
      <c r="F54" s="6" t="s">
        <v>90</v>
      </c>
      <c r="G54" s="1">
        <v>274.2</v>
      </c>
      <c r="H54" s="1">
        <f t="shared" si="4"/>
        <v>822.59999999999991</v>
      </c>
      <c r="I54" s="6" t="s">
        <v>148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3:114" ht="28.8" x14ac:dyDescent="0.3">
      <c r="C55" s="39" t="s">
        <v>139</v>
      </c>
      <c r="D55" s="6" t="s">
        <v>147</v>
      </c>
      <c r="E55" s="1">
        <v>2</v>
      </c>
      <c r="F55" s="6" t="s">
        <v>90</v>
      </c>
      <c r="G55" s="1">
        <v>1423.19</v>
      </c>
      <c r="H55" s="1">
        <f t="shared" si="4"/>
        <v>2846.38</v>
      </c>
      <c r="I55" s="6" t="s">
        <v>148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3:114" ht="28.8" x14ac:dyDescent="0.3">
      <c r="C56" s="39" t="s">
        <v>140</v>
      </c>
      <c r="D56" s="6" t="s">
        <v>147</v>
      </c>
      <c r="E56" s="1">
        <v>2</v>
      </c>
      <c r="F56" s="6" t="s">
        <v>90</v>
      </c>
      <c r="G56" s="1">
        <v>1176.4100000000001</v>
      </c>
      <c r="H56" s="1">
        <f t="shared" si="4"/>
        <v>2352.8200000000002</v>
      </c>
      <c r="I56" s="6" t="s">
        <v>148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3:114" ht="28.8" x14ac:dyDescent="0.3">
      <c r="C57" s="39" t="s">
        <v>141</v>
      </c>
      <c r="D57" s="6" t="s">
        <v>147</v>
      </c>
      <c r="E57" s="1">
        <v>4</v>
      </c>
      <c r="F57" s="6" t="s">
        <v>90</v>
      </c>
      <c r="G57" s="1">
        <v>642.08000000000004</v>
      </c>
      <c r="H57" s="1">
        <f t="shared" si="4"/>
        <v>2568.3200000000002</v>
      </c>
      <c r="I57" s="6" t="s">
        <v>148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3:114" ht="28.8" x14ac:dyDescent="0.3">
      <c r="C58" s="39" t="s">
        <v>142</v>
      </c>
      <c r="D58" s="6" t="s">
        <v>147</v>
      </c>
      <c r="E58" s="1">
        <v>5</v>
      </c>
      <c r="F58" s="6" t="s">
        <v>90</v>
      </c>
      <c r="G58" s="1">
        <v>515.4</v>
      </c>
      <c r="H58" s="1">
        <f t="shared" si="4"/>
        <v>2577</v>
      </c>
      <c r="I58" s="6" t="s">
        <v>148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3:114" ht="28.8" x14ac:dyDescent="0.3">
      <c r="C59" s="39" t="s">
        <v>143</v>
      </c>
      <c r="D59" s="6" t="s">
        <v>147</v>
      </c>
      <c r="E59" s="1">
        <v>5</v>
      </c>
      <c r="F59" s="6" t="s">
        <v>90</v>
      </c>
      <c r="G59" s="1">
        <v>408.39</v>
      </c>
      <c r="H59" s="1">
        <f t="shared" si="4"/>
        <v>2041.9499999999998</v>
      </c>
      <c r="I59" s="6" t="s">
        <v>148</v>
      </c>
      <c r="J59" s="1"/>
      <c r="K59" s="1"/>
      <c r="L59" s="1"/>
      <c r="M59" s="1"/>
      <c r="N59" s="1"/>
      <c r="O59" s="1"/>
      <c r="P59" s="1"/>
      <c r="Q59" s="1"/>
      <c r="R59" s="1"/>
    </row>
    <row r="60" spans="3:114" ht="28.8" x14ac:dyDescent="0.3">
      <c r="C60" s="39" t="s">
        <v>144</v>
      </c>
      <c r="D60" s="6" t="s">
        <v>147</v>
      </c>
      <c r="E60" s="1">
        <v>10</v>
      </c>
      <c r="F60" s="6" t="s">
        <v>90</v>
      </c>
      <c r="G60" s="1">
        <v>61.35</v>
      </c>
      <c r="H60" s="1">
        <f t="shared" si="4"/>
        <v>613.5</v>
      </c>
      <c r="I60" s="6" t="s">
        <v>148</v>
      </c>
      <c r="J60" s="1"/>
      <c r="K60" s="1"/>
      <c r="L60" s="1"/>
      <c r="M60" s="1"/>
      <c r="N60" s="1"/>
      <c r="O60" s="1"/>
      <c r="P60" s="1"/>
      <c r="Q60" s="1"/>
      <c r="R60" s="1"/>
    </row>
    <row r="61" spans="3:114" ht="28.8" x14ac:dyDescent="0.3">
      <c r="C61" s="39" t="s">
        <v>145</v>
      </c>
      <c r="D61" s="6" t="s">
        <v>147</v>
      </c>
      <c r="E61" s="1">
        <v>4</v>
      </c>
      <c r="F61" s="6" t="s">
        <v>90</v>
      </c>
      <c r="G61" s="1">
        <v>120</v>
      </c>
      <c r="H61" s="1">
        <f t="shared" si="4"/>
        <v>480</v>
      </c>
      <c r="I61" s="6" t="s">
        <v>148</v>
      </c>
      <c r="J61" s="1"/>
      <c r="K61" s="1"/>
      <c r="L61" s="1"/>
      <c r="M61" s="1"/>
      <c r="N61" s="1"/>
      <c r="O61" s="1"/>
      <c r="P61" s="1"/>
      <c r="Q61" s="1"/>
      <c r="R61" s="1"/>
    </row>
    <row r="62" spans="3:114" ht="28.8" x14ac:dyDescent="0.3">
      <c r="C62" s="39" t="s">
        <v>146</v>
      </c>
      <c r="D62" s="6" t="s">
        <v>147</v>
      </c>
      <c r="E62" s="1">
        <v>4</v>
      </c>
      <c r="F62" s="6" t="s">
        <v>90</v>
      </c>
      <c r="G62" s="1">
        <v>523.49</v>
      </c>
      <c r="H62" s="1">
        <f t="shared" si="4"/>
        <v>2093.96</v>
      </c>
      <c r="I62" s="6" t="s">
        <v>148</v>
      </c>
      <c r="J62" s="1"/>
      <c r="K62" s="1"/>
      <c r="L62" s="1"/>
      <c r="M62" s="1"/>
      <c r="N62" s="1"/>
      <c r="O62" s="1"/>
      <c r="P62" s="1"/>
      <c r="Q62" s="1"/>
      <c r="R62" s="1"/>
    </row>
  </sheetData>
  <mergeCells count="2">
    <mergeCell ref="C4:H4"/>
    <mergeCell ref="Q7:Q2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9" t="s">
        <v>83</v>
      </c>
      <c r="D6" s="30"/>
      <c r="E6" s="30"/>
      <c r="F6" s="31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2" t="s">
        <v>87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3:17" x14ac:dyDescent="0.3"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8" t="s">
        <v>78</v>
      </c>
      <c r="D4" s="38"/>
      <c r="E4" s="38"/>
      <c r="F4" s="38"/>
      <c r="G4" s="38"/>
      <c r="H4" s="38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2024-10-16T17:39:46Z</dcterms:modified>
</cp:coreProperties>
</file>